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165" windowWidth="15480" windowHeight="7950" tabRatio="599" firstSheet="2" activeTab="3"/>
  </bookViews>
  <sheets>
    <sheet name="Bienes-Obra IV TRIMESTRE 2013" sheetId="17" r:id="rId1"/>
    <sheet name="Bienes-Obra III TRIMESTRE 2013" sheetId="16" r:id="rId2"/>
    <sheet name="Bienes-Obra II TRIMESTRE 2013" sheetId="15" r:id="rId3"/>
    <sheet name="Bienes-Obra II TRIMESTRE 2014" sheetId="14" r:id="rId4"/>
  </sheets>
  <calcPr calcId="125725"/>
</workbook>
</file>

<file path=xl/calcChain.xml><?xml version="1.0" encoding="utf-8"?>
<calcChain xmlns="http://schemas.openxmlformats.org/spreadsheetml/2006/main">
  <c r="AA117" i="14"/>
  <c r="Z117"/>
  <c r="AA34" i="15"/>
  <c r="Z36"/>
  <c r="Z33" i="16"/>
  <c r="AA33"/>
  <c r="AA16" i="17"/>
  <c r="Z17"/>
  <c r="AA17"/>
</calcChain>
</file>

<file path=xl/comments1.xml><?xml version="1.0" encoding="utf-8"?>
<comments xmlns="http://schemas.openxmlformats.org/spreadsheetml/2006/main">
  <authors>
    <author>Verónica Iveth Bueso Leiva</author>
  </authors>
  <commentList>
    <comment ref="B11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Describir que se va a contratar o comprar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LPI: Licitación Pública Internacional
LPN: Licitación Pública Nacional
LP: Licitación Privada
3C. Tres cotizaciones
2C: Dos cotizaciones
CD: Compra Directa
CC: Compra por Catálogo Electrónico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Numero que relaciona la compra conuna o varias actividades del POA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Numero asignado al proceso de compra o contratación</t>
        </r>
      </text>
    </comment>
    <comment ref="AA16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No alterar las formulas
Estas casillas no se llenen
</t>
        </r>
      </text>
    </comment>
  </commentList>
</comments>
</file>

<file path=xl/comments2.xml><?xml version="1.0" encoding="utf-8"?>
<comments xmlns="http://schemas.openxmlformats.org/spreadsheetml/2006/main">
  <authors>
    <author>Verónica Iveth Bueso Leiva</author>
  </authors>
  <commentList>
    <comment ref="B11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Describir que se va a contratar o comprar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LPI: Licitación Pública Internacional
LPN: Licitación Pública Nacional
LP: Licitación Privada
3C. Tres cotizaciones
2C: Dos cotizaciones
CD: Compra Directa
CC: Compra por Catálogo Electrónico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Numero que relaciona la compra conuna o varias actividades del POA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Numero asignado al proceso de compra o contratación</t>
        </r>
      </text>
    </comment>
    <comment ref="AA32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No alterar las formulas
Estas casillas no se llenen
</t>
        </r>
      </text>
    </comment>
  </commentList>
</comments>
</file>

<file path=xl/comments3.xml><?xml version="1.0" encoding="utf-8"?>
<comments xmlns="http://schemas.openxmlformats.org/spreadsheetml/2006/main">
  <authors>
    <author>Verónica Iveth Bueso Leiva</author>
  </authors>
  <commentList>
    <comment ref="B11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Describir que se va a contratar o comprar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LPI: Licitación Pública Internacional
LPN: Licitación Pública Nacional
LP: Licitación Privada
3C. Tres cotizaciones
2C: Dos cotizaciones
CD: Compra Directa
CC: Compra por Catálogo Electrónico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Numero que relaciona la compra conuna o varias actividades del POA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Numero asignado al proceso de compra o contratación</t>
        </r>
      </text>
    </comment>
    <comment ref="AA35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No alterar las formulas
Estas casillas no se llenen
</t>
        </r>
      </text>
    </comment>
  </commentList>
</comments>
</file>

<file path=xl/comments4.xml><?xml version="1.0" encoding="utf-8"?>
<comments xmlns="http://schemas.openxmlformats.org/spreadsheetml/2006/main">
  <authors>
    <author>Verónica Iveth Bueso Leiva</author>
  </authors>
  <commentList>
    <comment ref="B8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Describir que se va a contratar o comprar</t>
        </r>
      </text>
    </comment>
    <comment ref="C8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LPI: Licitación Pública Internacional
LPN: Licitación Pública Nacional
LP: Licitación Privada
3C. Tres cotizaciones
2C: Dos cotizaciones
CD: Compra Directa
CC: Compra por Catálogo Electrónico
</t>
        </r>
      </text>
    </comment>
    <comment ref="D8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Numero que relaciona la compra conuna o varias actividades del POA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Numero asignado al proceso de compra o contratación</t>
        </r>
      </text>
    </comment>
    <comment ref="Z116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No alterar las formulas
Estas casillas no se llenen
</t>
        </r>
      </text>
    </comment>
    <comment ref="AA116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No alterar las formulas
Estas casillas no se llenen
</t>
        </r>
      </text>
    </comment>
    <comment ref="AA117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No alterar las formulas
Estas casillas no se llenen
</t>
        </r>
      </text>
    </comment>
  </commentList>
</comments>
</file>

<file path=xl/sharedStrings.xml><?xml version="1.0" encoding="utf-8"?>
<sst xmlns="http://schemas.openxmlformats.org/spreadsheetml/2006/main" count="1010" uniqueCount="207">
  <si>
    <t>DD/MM/AA</t>
  </si>
  <si>
    <t>REAL</t>
  </si>
  <si>
    <t>DATOS FINALES DEL CONTRATO</t>
  </si>
  <si>
    <t>Clave Institucional</t>
  </si>
  <si>
    <t xml:space="preserve">Costo Final </t>
  </si>
  <si>
    <t xml:space="preserve">Descripción </t>
  </si>
  <si>
    <t>Método de Compra</t>
  </si>
  <si>
    <t>Etapa de Evaluación de Ofertas</t>
  </si>
  <si>
    <t>TOTAL ( X CADA CATEGORÍA)</t>
  </si>
  <si>
    <t>Estimada</t>
  </si>
  <si>
    <t>Fecha de emisión:</t>
  </si>
  <si>
    <t>Relación con el POA</t>
  </si>
  <si>
    <t>Nombre Adjudicatario (s)</t>
  </si>
  <si>
    <t>Contrato (s) #</t>
  </si>
  <si>
    <t>Costo Estimado</t>
  </si>
  <si>
    <t>LPI, LPN, LP, 3C, 2C, CD</t>
  </si>
  <si>
    <t>correlativo del POA</t>
  </si>
  <si>
    <t>Correlativo de este contrato</t>
  </si>
  <si>
    <t>Fecha de Aprobación:</t>
  </si>
  <si>
    <t>Fecha de Registro ONCAE:</t>
  </si>
  <si>
    <t>INICIO</t>
  </si>
  <si>
    <t>FIN</t>
  </si>
  <si>
    <r>
      <t xml:space="preserve">FONDOS </t>
    </r>
    <r>
      <rPr>
        <i/>
        <sz val="12"/>
        <rFont val="Arial"/>
        <family val="2"/>
      </rPr>
      <t>[Indicar los fondos con que se realizaran las adquisiciones]</t>
    </r>
    <r>
      <rPr>
        <b/>
        <sz val="12"/>
        <rFont val="Arial"/>
        <family val="2"/>
      </rPr>
      <t xml:space="preserve">/NUMERO DE PRÉSTAMO / CRÉDITO </t>
    </r>
    <r>
      <rPr>
        <i/>
        <sz val="12"/>
        <rFont val="Arial"/>
        <family val="2"/>
      </rPr>
      <t>[En caso de ser fondos externos]</t>
    </r>
    <r>
      <rPr>
        <b/>
        <sz val="12"/>
        <rFont val="Arial"/>
        <family val="2"/>
      </rPr>
      <t xml:space="preserve"> </t>
    </r>
  </si>
  <si>
    <t>Nombre del proyecto u objeto de compra</t>
  </si>
  <si>
    <t>Subsanación</t>
  </si>
  <si>
    <t>Firma de la Adjudicación</t>
  </si>
  <si>
    <t>Estimado</t>
  </si>
  <si>
    <t>Etapa de Firma del Contrato</t>
  </si>
  <si>
    <t>Invitación a Precalificar</t>
  </si>
  <si>
    <t>Evaluacion de Precalificacion</t>
  </si>
  <si>
    <t>Convocatoria a participar en el proceso</t>
  </si>
  <si>
    <t>Aprobado por:</t>
  </si>
  <si>
    <t>Actualizado por:</t>
  </si>
  <si>
    <t>Fecha Actualización ONCAE:</t>
  </si>
  <si>
    <t>Recibido por:</t>
  </si>
  <si>
    <r>
      <t xml:space="preserve">UNIDAD RESPONSABLE DE PREPARACIÓN Y SEGUIMIENTO DE PLAN DE CONTRATACIONES </t>
    </r>
    <r>
      <rPr>
        <i/>
        <sz val="10"/>
        <rFont val="Arial"/>
        <family val="2"/>
      </rPr>
      <t>[Indicar el nombre de la Unidad que elaboró el PA</t>
    </r>
    <r>
      <rPr>
        <b/>
        <sz val="10"/>
        <rFont val="Arial"/>
        <family val="2"/>
      </rPr>
      <t>CC]</t>
    </r>
  </si>
  <si>
    <t>FIRMA GERENCIA ADMINISTRATIVA O A QUIEN DELEGUE [Indicar Nombre, Cargo y Dependencia]</t>
  </si>
  <si>
    <t>Preliminares</t>
  </si>
  <si>
    <t>Etapa de Inicio</t>
  </si>
  <si>
    <t>No.</t>
  </si>
  <si>
    <t>Apertura de Ofertas</t>
  </si>
  <si>
    <t>Evaluacion de las Ofertas</t>
  </si>
  <si>
    <t>Firma del Contrato</t>
  </si>
  <si>
    <t>Recepcion de Bienes, Servicios u Obras</t>
  </si>
  <si>
    <t>PROGRAMA DE CONTRATACIONES (FECHAS ESTIMADAS/REALES)</t>
  </si>
  <si>
    <t>Emitido por:</t>
  </si>
  <si>
    <t>Fecha de Modificacion</t>
  </si>
  <si>
    <t>Fecha de Aprobacion</t>
  </si>
  <si>
    <t>Aprobado por</t>
  </si>
  <si>
    <t xml:space="preserve">Modificado por </t>
  </si>
  <si>
    <t>Entregas</t>
  </si>
  <si>
    <t>SECRETARÍA DE ESTADO EN EL DESPACHO DE SALUD</t>
  </si>
  <si>
    <t>NOMBRE DE LA UNIDAD O PROYECTO HOSPITAL DE ROATAN</t>
  </si>
  <si>
    <t>Lic. Thomas E. Brooks</t>
  </si>
  <si>
    <t>3C</t>
  </si>
  <si>
    <r>
      <t xml:space="preserve">Categoría: </t>
    </r>
    <r>
      <rPr>
        <i/>
        <sz val="14"/>
        <rFont val="Arial"/>
        <family val="2"/>
      </rPr>
      <t>[Bienes, Obras o Servicios diferentes a las Consultorías]</t>
    </r>
  </si>
  <si>
    <t>N/A</t>
  </si>
  <si>
    <t>Comite de Compras</t>
  </si>
  <si>
    <t>412012</t>
  </si>
  <si>
    <t>422012</t>
  </si>
  <si>
    <t>432012</t>
  </si>
  <si>
    <t>442012</t>
  </si>
  <si>
    <t>452012</t>
  </si>
  <si>
    <t>462012</t>
  </si>
  <si>
    <t>472012</t>
  </si>
  <si>
    <t>482012</t>
  </si>
  <si>
    <t>502012</t>
  </si>
  <si>
    <t>512012</t>
  </si>
  <si>
    <t>522012</t>
  </si>
  <si>
    <t>532012</t>
  </si>
  <si>
    <t>552012</t>
  </si>
  <si>
    <t>562012</t>
  </si>
  <si>
    <t>572012</t>
  </si>
  <si>
    <t>582012</t>
  </si>
  <si>
    <t>602012</t>
  </si>
  <si>
    <t>622012</t>
  </si>
  <si>
    <t>3 COTIZ.</t>
  </si>
  <si>
    <t>LPRI</t>
  </si>
  <si>
    <t>2 COTIZ.</t>
  </si>
  <si>
    <t>PAPEL DE ESCRITORIO, PAPEL BOND EN 3 PRESENTACIONES</t>
  </si>
  <si>
    <t xml:space="preserve">2 COTIZ. </t>
  </si>
  <si>
    <t>PRODUCTOS DE PAPEL Y CARTON, PLATOS, VASOS, CUCHARAS, FOLDER</t>
  </si>
  <si>
    <t>PRODUCTOS DE ARTES GRAFICAS, TALONARIOS DE RECIBOS Y RECETARIOS MEDICOS</t>
  </si>
  <si>
    <t>DIESEL, PARA LAPLANTA DE ENERGIA</t>
  </si>
  <si>
    <t>SERVICIOS MEDICOS SANITARIOS Y SOCIALES, SANGRE, PLASMA FRESCO, GLOBULOS ROJOS</t>
  </si>
  <si>
    <t>Reactivo, UREA, CREATININA, COLESTEROL TOTAL, POTASIO</t>
  </si>
  <si>
    <t>REACTIVOS, ANTI A, ANTI B, ALBUMINA</t>
  </si>
  <si>
    <t>MATERIALES Y SUMINISTROS ODONTOLOGICOS, AGUJAS LARGAS, AGUJAS CORTAS, FLUOR, GEL</t>
  </si>
  <si>
    <t>Alimentos y Bebidas para Personas, POLLO</t>
  </si>
  <si>
    <t>PRODUCTOS FARMACEUTICOS Y MEDICINALES VARIOS, LIDOCAINA, BUPIVACAINA, METRONIDAZOL</t>
  </si>
  <si>
    <t>PRODUCTOS FARMACEUTICOS Y MEDICINALES VARIOS, OXACILINA, CEFALIXINA, GENTAMICINA, AMPICILINA</t>
  </si>
  <si>
    <t xml:space="preserve">UTILES DE ESCRITORIO, OFICINA Y ENSEÑANZA, LAPICES,MARCADORES,MASKIN TAPE, LAPIZ TINTA, CORRECTORES </t>
  </si>
  <si>
    <t>INSTRUMENTAL Y MATERIAL PARA LABORATORIO,TUBOS ENDOTRAQUEALES VARIOS NUMEROS, RECOLECTORES DE ORINA</t>
  </si>
  <si>
    <t>MATERIAL MEDICO QUIRURGICO MENOR, GUANTES DESCARTABLES L, M, S, GUANTES ESTERILES, GORROS</t>
  </si>
  <si>
    <t>OTRO INSTRUMENTAL, ACCESORIOS Y MATERIAL MEDICO,SET DE ROPA QUIRURGICA</t>
  </si>
  <si>
    <t>EQUIPO DE LABORATORIO MEDICO, EQUIPO DE ELCTROLITOS, MICROPIPETAS, CENTRIFUGAS</t>
  </si>
  <si>
    <t>ALIMENTOS Y BEBIDAS PARA PERSONAS, SOFRITO, ACHIOTE, ABARROTERIA</t>
  </si>
  <si>
    <t>OXIGENO MEDICO, OXIDO NITROSO, CO2</t>
  </si>
  <si>
    <t>INSTRUMENTAL MEDICO QUIRURGICO MENOR, TIJERA DE MAYO, PINZA DISECCION,PINZA GINECOLOGICA, PINZA CAMPO</t>
  </si>
  <si>
    <t>Alimentos y Bebidas para Personas, AGUA PURIICADA</t>
  </si>
  <si>
    <t>Elementos de Limpieza y Aseo Personal, CLORO, DESINFECTANTE, JABON EN BARRA, JABON LIQUIDO</t>
  </si>
  <si>
    <t>Otro Instrumental, Accesorios y Material Medico, CATETER VARIAS NUMERACIONES, COBERTORES DE ZAPATOS</t>
  </si>
  <si>
    <t>PLAN ANUAL DE COMPRAS Y CONTRATACIONES (PACC) PARA EL AÑO FISCAL 2014</t>
  </si>
  <si>
    <t>(GERENCIA ADMINISTRATIVA) HOSPITAL ROATAN, ISLAS DE LA BAHIA</t>
  </si>
  <si>
    <t>LIC. THOMAS E. BROOKS (GERENNTE ADMINISTRATIVO) HOSPITAL ROATAN</t>
  </si>
  <si>
    <t>13/08/014</t>
  </si>
  <si>
    <t>LIC. THOMAS E. BROOKS (GERENTE ASMINISTRATIVO) HOSPITAL DE ROATAN</t>
  </si>
  <si>
    <t>PLAN ANUAL DE COMPRAS Y CONTRATACIONES (PACC) PARA EL AÑO FISCAL AÑO 2014</t>
  </si>
  <si>
    <t>DOCTOR CARLOS ROBERTO AGUILAR ENCARGADO DE PROGRAMA NACIONAL DE SALUD BUCAL</t>
  </si>
  <si>
    <t xml:space="preserve">PROGRAMA DE SALUD BUCAL </t>
  </si>
  <si>
    <t>DR. CARLOS AGUILAR</t>
  </si>
  <si>
    <t>PAPEL DE ESRITORIO COMPRA DE PAPEL BOND CARTA Y OFICIO</t>
  </si>
  <si>
    <t>ELEMENTOS DE LIMPIEZA Y ASEO PERSONAL</t>
  </si>
  <si>
    <t>R E A C T I V O S/V I H /SIDA</t>
  </si>
  <si>
    <t>LLANTAS Y CAMARAS DE AIRE</t>
  </si>
  <si>
    <t>UTILES Y MATERIALES ELECTRICOS</t>
  </si>
  <si>
    <t>REPUESTOS Y ACCESORIOS</t>
  </si>
  <si>
    <t>ACEITES, GRASAS Y LUBRICANTES</t>
  </si>
  <si>
    <t>D I E S E L</t>
  </si>
  <si>
    <t>LICIT PRIVADA</t>
  </si>
  <si>
    <t xml:space="preserve">G A S O L I N A </t>
  </si>
  <si>
    <t>LP</t>
  </si>
  <si>
    <t>001</t>
  </si>
  <si>
    <t>002</t>
  </si>
  <si>
    <t>003</t>
  </si>
  <si>
    <t>004</t>
  </si>
  <si>
    <t>005</t>
  </si>
  <si>
    <t>006</t>
  </si>
  <si>
    <t>007</t>
  </si>
  <si>
    <t>MATERIALES Y SUMINISTROS ODONTOLOGICOS</t>
  </si>
  <si>
    <t>008</t>
  </si>
  <si>
    <t>009</t>
  </si>
  <si>
    <t>010</t>
  </si>
  <si>
    <t>2C</t>
  </si>
  <si>
    <t>011</t>
  </si>
  <si>
    <t>012</t>
  </si>
  <si>
    <t>013</t>
  </si>
  <si>
    <t>PRODUCTOS DE ARTES GRAFICAS</t>
  </si>
  <si>
    <t>014</t>
  </si>
  <si>
    <t>PRODUCTOS DE PAPEL Y CARTON</t>
  </si>
  <si>
    <t>015</t>
  </si>
  <si>
    <t>016</t>
  </si>
  <si>
    <t>017</t>
  </si>
  <si>
    <t>INSTRUMENTAL Y MATERIAL PARA LABORATORIO</t>
  </si>
  <si>
    <t>018</t>
  </si>
  <si>
    <t>019</t>
  </si>
  <si>
    <t>020</t>
  </si>
  <si>
    <t>ABG.CLAUDIA INTERIANO</t>
  </si>
  <si>
    <t>022</t>
  </si>
  <si>
    <t>023</t>
  </si>
  <si>
    <t>024</t>
  </si>
  <si>
    <t>028-2014</t>
  </si>
  <si>
    <t>021</t>
  </si>
  <si>
    <t>GERENCIA ADMINISTRATIVA REGION DE SALUD DE COPAN</t>
  </si>
  <si>
    <t>P.M. CLAUDIA LORENA RAMOS BENITEZ  ADMINISTRADORA INTERINA REGIONAL</t>
  </si>
  <si>
    <t>REGION DE SALUD DEPARTAMENTAL DE COPAN N°4</t>
  </si>
  <si>
    <t>REACTIVOS</t>
  </si>
  <si>
    <t>CLAUDIA INTERIANO</t>
  </si>
  <si>
    <t>CMI</t>
  </si>
  <si>
    <t>CLR</t>
  </si>
  <si>
    <r>
      <t xml:space="preserve">Categoría: </t>
    </r>
    <r>
      <rPr>
        <i/>
        <sz val="11"/>
        <color indexed="8"/>
        <rFont val="Arial"/>
        <family val="2"/>
      </rPr>
      <t>[Bienes, Obras o Servicios diferentes a las Consultorías]</t>
    </r>
  </si>
  <si>
    <t>PLAN ANUAL DE COMPRAS Y CONTRATACIONES (PACC) PARA EL AÑO FISCAL 2015</t>
  </si>
  <si>
    <t>001-2015</t>
  </si>
  <si>
    <t>PAPEL DE ESCRITORIO</t>
  </si>
  <si>
    <t>002-2015</t>
  </si>
  <si>
    <t>003-2015</t>
  </si>
  <si>
    <t>L.P</t>
  </si>
  <si>
    <t>004-2015</t>
  </si>
  <si>
    <t>ELEMENTOS DE LIMPIEZAY ASEO PERSONAL</t>
  </si>
  <si>
    <t>005-2015</t>
  </si>
  <si>
    <t>UTILES DE ESCRITORIO OFICINA Y ENSEÑANZA</t>
  </si>
  <si>
    <t>006-2015</t>
  </si>
  <si>
    <t>007-2015</t>
  </si>
  <si>
    <t xml:space="preserve">MATERIAL MEDICO QUIRURGICO MENOR </t>
  </si>
  <si>
    <t>008-2015</t>
  </si>
  <si>
    <t>OTRO INSTRUMENTAL, ACCESORIOS Y MATERIAL MEDICO</t>
  </si>
  <si>
    <t>009-2015</t>
  </si>
  <si>
    <t>010-2015</t>
  </si>
  <si>
    <t>MAQUINARIA Y EQUIPO DE PRODUCCION DE SERVICIO (AGUA, LUZ, TELEFONO)</t>
  </si>
  <si>
    <t>011-2015</t>
  </si>
  <si>
    <t>012-2015</t>
  </si>
  <si>
    <t>REACTIVOS VIH</t>
  </si>
  <si>
    <t>013-2015</t>
  </si>
  <si>
    <t>GASOLINA</t>
  </si>
  <si>
    <t>014-2015</t>
  </si>
  <si>
    <t>DIESEL</t>
  </si>
  <si>
    <t>015-2015</t>
  </si>
  <si>
    <t>ACITES GRASAS Y LUBRICANTES</t>
  </si>
  <si>
    <t>016-2015</t>
  </si>
  <si>
    <t>OTROS REPUESTOS Y ACCESORIOS MENORES</t>
  </si>
  <si>
    <t>017-2015</t>
  </si>
  <si>
    <t xml:space="preserve">EQUIPO MEDICO SANITYARIO E INTRUMENTAL </t>
  </si>
  <si>
    <t>018-2015</t>
  </si>
  <si>
    <t>EQUIPO DE LABORATORIO MEDICO</t>
  </si>
  <si>
    <t>019-2015</t>
  </si>
  <si>
    <t>020-2015</t>
  </si>
  <si>
    <t>021-2015</t>
  </si>
  <si>
    <t>022-2015</t>
  </si>
  <si>
    <t>023-2015</t>
  </si>
  <si>
    <t>024-2015</t>
  </si>
  <si>
    <t xml:space="preserve">                                                                            PROGRAMA DE CONTRATACIONES (FECHAS ESTIMADAS/REALES)</t>
  </si>
  <si>
    <t xml:space="preserve">EQUIPO MEDICO SANITARIO E INTRUMENTAL </t>
  </si>
  <si>
    <t>025</t>
  </si>
  <si>
    <t>025-2015</t>
  </si>
  <si>
    <t>INSTRUMENTAL  MEDICO QUIRURGICO MENOR</t>
  </si>
  <si>
    <t>026</t>
  </si>
  <si>
    <t>026-2015</t>
  </si>
</sst>
</file>

<file path=xl/styles.xml><?xml version="1.0" encoding="utf-8"?>
<styleSheet xmlns="http://schemas.openxmlformats.org/spreadsheetml/2006/main">
  <numFmts count="5">
    <numFmt numFmtId="44" formatCode="_ &quot;L.&quot;\ * #,##0.00_ ;_ &quot;L.&quot;\ * \-#,##0.00_ ;_ &quot;L.&quot;\ * &quot;-&quot;??_ ;_ @_ 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L&quot;#,##0.00"/>
    <numFmt numFmtId="167" formatCode="_ [$L.-480A]\ * #,##0.00_ ;_ [$L.-480A]\ * \-#,##0.00_ ;_ [$L.-480A]\ * &quot;-&quot;??_ ;_ @_ "/>
  </numFmts>
  <fonts count="50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2"/>
      <name val="Arial"/>
      <family val="2"/>
    </font>
    <font>
      <i/>
      <sz val="14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8"/>
      <color indexed="10"/>
      <name val="Arial"/>
      <family val="2"/>
    </font>
    <font>
      <i/>
      <sz val="11"/>
      <color indexed="8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0"/>
      <color rgb="FF0000FF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3" tint="0.39997558519241921"/>
      <name val="Arial"/>
      <family val="2"/>
    </font>
    <font>
      <b/>
      <sz val="9"/>
      <color theme="3" tint="0.39997558519241921"/>
      <name val="Arial"/>
      <family val="2"/>
    </font>
    <font>
      <b/>
      <sz val="10"/>
      <color theme="3" tint="0.39997558519241921"/>
      <name val="Arial"/>
      <family val="2"/>
    </font>
    <font>
      <sz val="11"/>
      <color theme="3" tint="0.39997558519241921"/>
      <name val="Arial"/>
      <family val="2"/>
    </font>
    <font>
      <b/>
      <sz val="11"/>
      <color theme="3" tint="0.39997558519241921"/>
      <name val="Arial"/>
      <family val="2"/>
    </font>
    <font>
      <b/>
      <sz val="9"/>
      <color theme="3" tint="0.39997558519241921"/>
      <name val="Tahoma"/>
      <family val="2"/>
    </font>
    <font>
      <b/>
      <sz val="11"/>
      <color rgb="FFFF0000"/>
      <name val="Arial"/>
      <family val="2"/>
    </font>
    <font>
      <b/>
      <sz val="9"/>
      <color rgb="FFFF0000"/>
      <name val="Tahoma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</cellStyleXfs>
  <cellXfs count="318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Border="1"/>
    <xf numFmtId="0" fontId="3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0" fillId="0" borderId="0" xfId="0" applyAlignment="1"/>
    <xf numFmtId="14" fontId="7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64" fontId="1" fillId="0" borderId="0" xfId="2" applyFont="1" applyFill="1" applyBorder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11" fillId="0" borderId="0" xfId="0" applyFont="1" applyFill="1" applyBorder="1" applyAlignment="1">
      <alignment vertical="center" wrapText="1"/>
    </xf>
    <xf numFmtId="0" fontId="5" fillId="0" borderId="0" xfId="0" applyFont="1" applyBorder="1"/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3" fillId="0" borderId="0" xfId="0" applyFont="1" applyBorder="1"/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3" fillId="0" borderId="3" xfId="0" applyFont="1" applyBorder="1"/>
    <xf numFmtId="0" fontId="4" fillId="0" borderId="1" xfId="0" applyFont="1" applyBorder="1" applyAlignment="1">
      <alignment horizontal="center" vertical="center" wrapText="1"/>
    </xf>
    <xf numFmtId="166" fontId="6" fillId="0" borderId="1" xfId="2" applyNumberFormat="1" applyFont="1" applyBorder="1" applyAlignment="1">
      <alignment horizontal="center" vertical="center" wrapText="1"/>
    </xf>
    <xf numFmtId="166" fontId="14" fillId="0" borderId="1" xfId="2" applyNumberFormat="1" applyFont="1" applyBorder="1" applyAlignment="1">
      <alignment horizontal="center" vertical="center"/>
    </xf>
    <xf numFmtId="166" fontId="14" fillId="0" borderId="1" xfId="2" applyNumberFormat="1" applyFont="1" applyBorder="1" applyAlignment="1">
      <alignment horizontal="center" vertical="center" wrapText="1"/>
    </xf>
    <xf numFmtId="0" fontId="3" fillId="0" borderId="0" xfId="0" applyFont="1" applyBorder="1" applyAlignment="1"/>
    <xf numFmtId="165" fontId="4" fillId="0" borderId="1" xfId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7" xfId="0" applyFont="1" applyBorder="1"/>
    <xf numFmtId="0" fontId="24" fillId="0" borderId="8" xfId="0" applyFont="1" applyBorder="1"/>
    <xf numFmtId="0" fontId="2" fillId="0" borderId="9" xfId="0" applyFont="1" applyBorder="1" applyAlignment="1"/>
    <xf numFmtId="0" fontId="24" fillId="0" borderId="0" xfId="0" applyFont="1" applyAlignment="1">
      <alignment wrapText="1"/>
    </xf>
    <xf numFmtId="0" fontId="2" fillId="0" borderId="0" xfId="0" applyFont="1" applyBorder="1" applyAlignment="1"/>
    <xf numFmtId="0" fontId="2" fillId="0" borderId="10" xfId="0" applyFont="1" applyBorder="1" applyAlignment="1"/>
    <xf numFmtId="0" fontId="2" fillId="0" borderId="8" xfId="0" applyFont="1" applyBorder="1" applyAlignment="1">
      <alignment horizontal="left"/>
    </xf>
    <xf numFmtId="0" fontId="24" fillId="0" borderId="9" xfId="0" applyFont="1" applyBorder="1"/>
    <xf numFmtId="0" fontId="24" fillId="0" borderId="0" xfId="0" applyFont="1"/>
    <xf numFmtId="0" fontId="2" fillId="0" borderId="7" xfId="0" applyFont="1" applyBorder="1" applyAlignment="1">
      <alignment horizontal="left"/>
    </xf>
    <xf numFmtId="0" fontId="2" fillId="0" borderId="9" xfId="0" applyFont="1" applyBorder="1" applyAlignment="1">
      <alignment horizontal="right"/>
    </xf>
    <xf numFmtId="0" fontId="2" fillId="0" borderId="11" xfId="0" applyFont="1" applyBorder="1"/>
    <xf numFmtId="0" fontId="24" fillId="0" borderId="12" xfId="0" applyFont="1" applyBorder="1"/>
    <xf numFmtId="0" fontId="2" fillId="0" borderId="6" xfId="0" applyFont="1" applyBorder="1" applyAlignment="1"/>
    <xf numFmtId="0" fontId="2" fillId="0" borderId="5" xfId="0" applyFont="1" applyBorder="1" applyAlignment="1"/>
    <xf numFmtId="0" fontId="2" fillId="0" borderId="12" xfId="0" applyFont="1" applyBorder="1"/>
    <xf numFmtId="0" fontId="24" fillId="0" borderId="6" xfId="0" applyFont="1" applyBorder="1"/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2" fillId="0" borderId="10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2" fillId="0" borderId="9" xfId="0" applyNumberFormat="1" applyFont="1" applyBorder="1" applyAlignment="1"/>
    <xf numFmtId="14" fontId="4" fillId="0" borderId="1" xfId="0" applyNumberFormat="1" applyFont="1" applyBorder="1" applyAlignment="1">
      <alignment horizontal="center" vertical="center" wrapText="1"/>
    </xf>
    <xf numFmtId="165" fontId="30" fillId="0" borderId="1" xfId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4" fontId="2" fillId="0" borderId="10" xfId="0" applyNumberFormat="1" applyFont="1" applyBorder="1" applyAlignment="1"/>
    <xf numFmtId="0" fontId="31" fillId="0" borderId="1" xfId="0" applyFont="1" applyBorder="1"/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14" fontId="33" fillId="0" borderId="1" xfId="0" applyNumberFormat="1" applyFont="1" applyFill="1" applyBorder="1" applyAlignment="1">
      <alignment horizontal="center" vertical="center"/>
    </xf>
    <xf numFmtId="14" fontId="34" fillId="0" borderId="1" xfId="0" applyNumberFormat="1" applyFont="1" applyFill="1" applyBorder="1" applyAlignment="1">
      <alignment horizontal="center" vertical="center"/>
    </xf>
    <xf numFmtId="14" fontId="34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165" fontId="33" fillId="0" borderId="1" xfId="1" applyFont="1" applyBorder="1" applyAlignment="1">
      <alignment horizontal="center" vertical="center" wrapText="1"/>
    </xf>
    <xf numFmtId="0" fontId="31" fillId="0" borderId="0" xfId="0" applyFont="1"/>
    <xf numFmtId="0" fontId="35" fillId="0" borderId="1" xfId="0" applyFont="1" applyBorder="1"/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14" fontId="37" fillId="0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35" fillId="0" borderId="0" xfId="0" applyFont="1"/>
    <xf numFmtId="4" fontId="35" fillId="0" borderId="0" xfId="0" applyNumberFormat="1" applyFont="1"/>
    <xf numFmtId="0" fontId="35" fillId="0" borderId="4" xfId="0" applyFont="1" applyFill="1" applyBorder="1"/>
    <xf numFmtId="0" fontId="38" fillId="0" borderId="1" xfId="0" applyFont="1" applyBorder="1"/>
    <xf numFmtId="0" fontId="38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49" fontId="38" fillId="0" borderId="1" xfId="0" applyNumberFormat="1" applyFont="1" applyBorder="1" applyAlignment="1">
      <alignment horizontal="center" vertical="center" wrapText="1"/>
    </xf>
    <xf numFmtId="14" fontId="39" fillId="0" borderId="1" xfId="0" applyNumberFormat="1" applyFont="1" applyFill="1" applyBorder="1" applyAlignment="1">
      <alignment horizontal="center" vertical="center"/>
    </xf>
    <xf numFmtId="14" fontId="40" fillId="0" borderId="1" xfId="0" applyNumberFormat="1" applyFont="1" applyFill="1" applyBorder="1" applyAlignment="1">
      <alignment horizontal="center" vertical="center"/>
    </xf>
    <xf numFmtId="14" fontId="40" fillId="0" borderId="1" xfId="0" applyNumberFormat="1" applyFont="1" applyBorder="1" applyAlignment="1">
      <alignment horizontal="center" vertical="center"/>
    </xf>
    <xf numFmtId="165" fontId="38" fillId="0" borderId="5" xfId="1" applyFont="1" applyBorder="1" applyAlignment="1">
      <alignment horizontal="center" vertical="center" wrapText="1"/>
    </xf>
    <xf numFmtId="165" fontId="39" fillId="0" borderId="1" xfId="1" applyFont="1" applyBorder="1" applyAlignment="1">
      <alignment horizontal="center" vertical="center" wrapText="1"/>
    </xf>
    <xf numFmtId="164" fontId="35" fillId="0" borderId="0" xfId="2" applyFont="1" applyFill="1" applyBorder="1" applyAlignment="1">
      <alignment vertical="center"/>
    </xf>
    <xf numFmtId="165" fontId="38" fillId="0" borderId="1" xfId="1" applyFont="1" applyBorder="1" applyAlignment="1">
      <alignment horizontal="center" vertical="center" wrapText="1"/>
    </xf>
    <xf numFmtId="0" fontId="38" fillId="0" borderId="1" xfId="0" applyFont="1" applyBorder="1" applyAlignment="1">
      <alignment horizontal="right" wrapText="1"/>
    </xf>
    <xf numFmtId="165" fontId="31" fillId="0" borderId="5" xfId="1" applyFont="1" applyBorder="1" applyAlignment="1">
      <alignment horizontal="center" vertical="center" wrapText="1"/>
    </xf>
    <xf numFmtId="164" fontId="31" fillId="0" borderId="0" xfId="2" applyFont="1" applyFill="1" applyBorder="1" applyAlignment="1">
      <alignment vertical="center"/>
    </xf>
    <xf numFmtId="0" fontId="31" fillId="0" borderId="1" xfId="0" applyFont="1" applyBorder="1" applyAlignment="1">
      <alignment horizontal="right" wrapText="1"/>
    </xf>
    <xf numFmtId="0" fontId="28" fillId="0" borderId="1" xfId="0" applyFont="1" applyBorder="1" applyAlignment="1">
      <alignment horizontal="right" wrapText="1"/>
    </xf>
    <xf numFmtId="0" fontId="28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 wrapText="1"/>
    </xf>
    <xf numFmtId="14" fontId="41" fillId="0" borderId="1" xfId="0" applyNumberFormat="1" applyFont="1" applyFill="1" applyBorder="1" applyAlignment="1">
      <alignment horizontal="center" vertical="center"/>
    </xf>
    <xf numFmtId="14" fontId="42" fillId="0" borderId="1" xfId="0" applyNumberFormat="1" applyFont="1" applyFill="1" applyBorder="1" applyAlignment="1">
      <alignment horizontal="center" vertical="center"/>
    </xf>
    <xf numFmtId="14" fontId="42" fillId="0" borderId="1" xfId="0" applyNumberFormat="1" applyFont="1" applyBorder="1" applyAlignment="1">
      <alignment horizontal="center" vertical="center"/>
    </xf>
    <xf numFmtId="165" fontId="28" fillId="0" borderId="1" xfId="1" applyFont="1" applyBorder="1" applyAlignment="1">
      <alignment horizontal="center" vertical="center" wrapText="1"/>
    </xf>
    <xf numFmtId="165" fontId="41" fillId="0" borderId="1" xfId="1" applyFont="1" applyBorder="1" applyAlignment="1">
      <alignment horizontal="center" vertical="center" wrapText="1"/>
    </xf>
    <xf numFmtId="0" fontId="28" fillId="0" borderId="1" xfId="0" applyFont="1" applyBorder="1"/>
    <xf numFmtId="165" fontId="28" fillId="0" borderId="5" xfId="1" applyFont="1" applyBorder="1" applyAlignment="1">
      <alignment horizontal="center" vertical="center" wrapText="1"/>
    </xf>
    <xf numFmtId="4" fontId="31" fillId="0" borderId="0" xfId="0" applyNumberFormat="1" applyFont="1"/>
    <xf numFmtId="14" fontId="2" fillId="0" borderId="6" xfId="0" applyNumberFormat="1" applyFont="1" applyBorder="1" applyAlignment="1"/>
    <xf numFmtId="14" fontId="2" fillId="0" borderId="5" xfId="0" applyNumberFormat="1" applyFont="1" applyBorder="1" applyAlignment="1"/>
    <xf numFmtId="165" fontId="31" fillId="0" borderId="0" xfId="1" applyFont="1"/>
    <xf numFmtId="0" fontId="5" fillId="0" borderId="0" xfId="0" applyFont="1" applyBorder="1" applyAlignment="1">
      <alignment horizontal="center"/>
    </xf>
    <xf numFmtId="14" fontId="29" fillId="0" borderId="1" xfId="0" applyNumberFormat="1" applyFont="1" applyFill="1" applyBorder="1" applyAlignment="1">
      <alignment horizontal="center" vertical="center"/>
    </xf>
    <xf numFmtId="14" fontId="29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4" fontId="29" fillId="0" borderId="1" xfId="0" applyNumberFormat="1" applyFont="1" applyBorder="1" applyAlignment="1">
      <alignment horizontal="right" vertical="center" wrapText="1"/>
    </xf>
    <xf numFmtId="0" fontId="29" fillId="0" borderId="1" xfId="0" applyFont="1" applyBorder="1" applyAlignment="1">
      <alignment horizontal="center" vertical="center" wrapText="1"/>
    </xf>
    <xf numFmtId="165" fontId="29" fillId="0" borderId="1" xfId="1" applyFont="1" applyBorder="1" applyAlignment="1">
      <alignment horizontal="center" vertical="center" wrapText="1"/>
    </xf>
    <xf numFmtId="14" fontId="29" fillId="2" borderId="1" xfId="0" applyNumberFormat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165" fontId="29" fillId="2" borderId="1" xfId="1" applyFont="1" applyFill="1" applyBorder="1" applyAlignment="1">
      <alignment horizontal="center" vertical="center" wrapText="1"/>
    </xf>
    <xf numFmtId="49" fontId="29" fillId="2" borderId="1" xfId="0" applyNumberFormat="1" applyFont="1" applyFill="1" applyBorder="1" applyAlignment="1">
      <alignment horizontal="center" vertical="center" wrapText="1"/>
    </xf>
    <xf numFmtId="49" fontId="27" fillId="2" borderId="1" xfId="0" applyNumberFormat="1" applyFont="1" applyFill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14" fontId="27" fillId="0" borderId="1" xfId="0" applyNumberFormat="1" applyFont="1" applyFill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wrapText="1"/>
    </xf>
    <xf numFmtId="0" fontId="27" fillId="0" borderId="0" xfId="0" applyFont="1"/>
    <xf numFmtId="0" fontId="29" fillId="0" borderId="5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/>
    <xf numFmtId="165" fontId="27" fillId="0" borderId="5" xfId="1" applyFont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7" fillId="0" borderId="4" xfId="0" applyFont="1" applyFill="1" applyBorder="1"/>
    <xf numFmtId="49" fontId="44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right" wrapText="1"/>
    </xf>
    <xf numFmtId="49" fontId="43" fillId="0" borderId="1" xfId="0" applyNumberFormat="1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vertical="center"/>
    </xf>
    <xf numFmtId="0" fontId="45" fillId="2" borderId="1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14" fontId="27" fillId="0" borderId="1" xfId="0" applyNumberFormat="1" applyFont="1" applyBorder="1" applyAlignment="1">
      <alignment horizontal="center" vertical="center" wrapText="1"/>
    </xf>
    <xf numFmtId="165" fontId="27" fillId="0" borderId="1" xfId="1" applyFont="1" applyBorder="1" applyAlignment="1">
      <alignment horizontal="center" vertical="center" wrapText="1"/>
    </xf>
    <xf numFmtId="166" fontId="29" fillId="0" borderId="1" xfId="2" applyNumberFormat="1" applyFont="1" applyBorder="1" applyAlignment="1">
      <alignment horizontal="center" vertical="center" wrapText="1"/>
    </xf>
    <xf numFmtId="0" fontId="29" fillId="0" borderId="0" xfId="0" applyFont="1" applyBorder="1" applyAlignment="1">
      <alignment horizontal="right" vertical="center" wrapText="1"/>
    </xf>
    <xf numFmtId="0" fontId="27" fillId="0" borderId="0" xfId="0" applyFont="1" applyBorder="1" applyAlignment="1">
      <alignment vertical="center"/>
    </xf>
    <xf numFmtId="0" fontId="46" fillId="0" borderId="0" xfId="0" applyFont="1" applyAlignment="1">
      <alignment horizontal="right"/>
    </xf>
    <xf numFmtId="0" fontId="46" fillId="0" borderId="0" xfId="0" applyFont="1"/>
    <xf numFmtId="0" fontId="46" fillId="0" borderId="0" xfId="0" applyFont="1" applyBorder="1"/>
    <xf numFmtId="0" fontId="27" fillId="0" borderId="0" xfId="0" applyFont="1" applyBorder="1" applyAlignment="1">
      <alignment horizontal="center"/>
    </xf>
    <xf numFmtId="0" fontId="27" fillId="0" borderId="0" xfId="0" applyFont="1" applyBorder="1"/>
    <xf numFmtId="0" fontId="29" fillId="0" borderId="0" xfId="0" applyFont="1" applyBorder="1" applyAlignment="1">
      <alignment horizontal="center"/>
    </xf>
    <xf numFmtId="0" fontId="29" fillId="0" borderId="1" xfId="0" applyFont="1" applyBorder="1"/>
    <xf numFmtId="0" fontId="29" fillId="0" borderId="1" xfId="0" applyFont="1" applyBorder="1" applyAlignment="1">
      <alignment horizontal="center" wrapText="1"/>
    </xf>
    <xf numFmtId="0" fontId="29" fillId="0" borderId="0" xfId="0" applyFont="1" applyBorder="1" applyAlignment="1"/>
    <xf numFmtId="0" fontId="29" fillId="0" borderId="8" xfId="0" applyFont="1" applyBorder="1" applyAlignment="1">
      <alignment horizontal="left"/>
    </xf>
    <xf numFmtId="14" fontId="29" fillId="0" borderId="9" xfId="0" applyNumberFormat="1" applyFont="1" applyBorder="1" applyAlignment="1"/>
    <xf numFmtId="0" fontId="29" fillId="0" borderId="10" xfId="0" applyFont="1" applyBorder="1" applyAlignment="1">
      <alignment wrapText="1"/>
    </xf>
    <xf numFmtId="0" fontId="29" fillId="0" borderId="7" xfId="0" applyFont="1" applyBorder="1" applyAlignment="1">
      <alignment horizontal="left"/>
    </xf>
    <xf numFmtId="0" fontId="29" fillId="0" borderId="9" xfId="0" applyFont="1" applyBorder="1" applyAlignment="1">
      <alignment horizontal="right"/>
    </xf>
    <xf numFmtId="0" fontId="29" fillId="0" borderId="5" xfId="0" applyFont="1" applyBorder="1" applyAlignment="1"/>
    <xf numFmtId="0" fontId="29" fillId="0" borderId="12" xfId="0" applyFont="1" applyBorder="1"/>
    <xf numFmtId="14" fontId="29" fillId="0" borderId="6" xfId="0" applyNumberFormat="1" applyFont="1" applyBorder="1" applyAlignment="1">
      <alignment horizontal="right"/>
    </xf>
    <xf numFmtId="0" fontId="29" fillId="0" borderId="5" xfId="0" applyFont="1" applyBorder="1" applyAlignment="1">
      <alignment wrapText="1"/>
    </xf>
    <xf numFmtId="0" fontId="29" fillId="0" borderId="11" xfId="0" applyFont="1" applyBorder="1" applyAlignment="1">
      <alignment horizontal="left"/>
    </xf>
    <xf numFmtId="0" fontId="29" fillId="0" borderId="12" xfId="0" applyFont="1" applyBorder="1" applyAlignment="1">
      <alignment horizontal="left"/>
    </xf>
    <xf numFmtId="0" fontId="29" fillId="0" borderId="0" xfId="0" applyFont="1"/>
    <xf numFmtId="0" fontId="29" fillId="0" borderId="0" xfId="0" applyFont="1" applyAlignment="1">
      <alignment horizontal="center"/>
    </xf>
    <xf numFmtId="0" fontId="27" fillId="0" borderId="2" xfId="0" applyFont="1" applyBorder="1"/>
    <xf numFmtId="0" fontId="29" fillId="0" borderId="0" xfId="0" applyFont="1" applyBorder="1"/>
    <xf numFmtId="0" fontId="29" fillId="0" borderId="3" xfId="0" applyFont="1" applyBorder="1"/>
    <xf numFmtId="0" fontId="27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14" fontId="27" fillId="0" borderId="1" xfId="0" applyNumberFormat="1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4" fontId="45" fillId="0" borderId="1" xfId="0" applyNumberFormat="1" applyFont="1" applyBorder="1" applyAlignment="1">
      <alignment horizontal="center" vertical="center" wrapText="1"/>
    </xf>
    <xf numFmtId="14" fontId="27" fillId="2" borderId="1" xfId="0" applyNumberFormat="1" applyFont="1" applyFill="1" applyBorder="1" applyAlignment="1">
      <alignment horizontal="center" vertical="center"/>
    </xf>
    <xf numFmtId="167" fontId="27" fillId="0" borderId="1" xfId="1" applyNumberFormat="1" applyFont="1" applyBorder="1" applyAlignment="1">
      <alignment horizontal="center" vertical="center" wrapText="1"/>
    </xf>
    <xf numFmtId="44" fontId="27" fillId="0" borderId="5" xfId="1" applyNumberFormat="1" applyFont="1" applyBorder="1" applyAlignment="1">
      <alignment horizontal="center" vertical="center" wrapText="1"/>
    </xf>
    <xf numFmtId="44" fontId="29" fillId="0" borderId="1" xfId="1" applyNumberFormat="1" applyFont="1" applyBorder="1" applyAlignment="1">
      <alignment horizontal="center" vertical="center" wrapText="1"/>
    </xf>
    <xf numFmtId="44" fontId="27" fillId="0" borderId="1" xfId="1" applyNumberFormat="1" applyFont="1" applyBorder="1" applyAlignment="1">
      <alignment horizontal="center" vertical="center" wrapText="1"/>
    </xf>
    <xf numFmtId="44" fontId="27" fillId="0" borderId="1" xfId="1" applyNumberFormat="1" applyFont="1" applyBorder="1" applyAlignment="1">
      <alignment horizontal="right" vertical="center"/>
    </xf>
    <xf numFmtId="165" fontId="27" fillId="2" borderId="1" xfId="1" applyFont="1" applyFill="1" applyBorder="1" applyAlignment="1">
      <alignment horizontal="center" vertical="center" wrapText="1"/>
    </xf>
    <xf numFmtId="167" fontId="27" fillId="2" borderId="1" xfId="1" applyNumberFormat="1" applyFont="1" applyFill="1" applyBorder="1" applyAlignment="1">
      <alignment horizontal="center" vertical="center" wrapText="1"/>
    </xf>
    <xf numFmtId="167" fontId="27" fillId="2" borderId="1" xfId="1" applyNumberFormat="1" applyFont="1" applyFill="1" applyBorder="1" applyAlignment="1">
      <alignment horizontal="right" vertical="center" wrapText="1"/>
    </xf>
    <xf numFmtId="167" fontId="27" fillId="2" borderId="1" xfId="0" applyNumberFormat="1" applyFont="1" applyFill="1" applyBorder="1" applyAlignment="1">
      <alignment horizontal="right" vertical="center" wrapText="1"/>
    </xf>
    <xf numFmtId="0" fontId="43" fillId="0" borderId="10" xfId="0" applyFont="1" applyBorder="1" applyAlignment="1"/>
    <xf numFmtId="0" fontId="43" fillId="0" borderId="8" xfId="0" applyFont="1" applyBorder="1" applyAlignment="1">
      <alignment horizontal="left"/>
    </xf>
    <xf numFmtId="167" fontId="29" fillId="0" borderId="1" xfId="2" applyNumberFormat="1" applyFont="1" applyBorder="1" applyAlignment="1">
      <alignment horizontal="right" vertical="center" wrapText="1"/>
    </xf>
    <xf numFmtId="167" fontId="48" fillId="0" borderId="1" xfId="2" applyNumberFormat="1" applyFont="1" applyBorder="1" applyAlignment="1">
      <alignment horizontal="right" vertical="center"/>
    </xf>
    <xf numFmtId="0" fontId="29" fillId="2" borderId="7" xfId="0" applyFont="1" applyFill="1" applyBorder="1" applyAlignment="1">
      <alignment vertical="center"/>
    </xf>
    <xf numFmtId="0" fontId="29" fillId="2" borderId="8" xfId="0" applyFont="1" applyFill="1" applyBorder="1" applyAlignment="1">
      <alignment vertical="center"/>
    </xf>
    <xf numFmtId="0" fontId="29" fillId="2" borderId="9" xfId="0" applyFont="1" applyFill="1" applyBorder="1" applyAlignment="1">
      <alignment vertical="center"/>
    </xf>
    <xf numFmtId="0" fontId="29" fillId="2" borderId="11" xfId="0" applyFont="1" applyFill="1" applyBorder="1" applyAlignment="1">
      <alignment vertical="center"/>
    </xf>
    <xf numFmtId="0" fontId="29" fillId="2" borderId="12" xfId="0" applyFont="1" applyFill="1" applyBorder="1" applyAlignment="1">
      <alignment vertical="center"/>
    </xf>
    <xf numFmtId="0" fontId="29" fillId="2" borderId="6" xfId="0" applyFont="1" applyFill="1" applyBorder="1" applyAlignment="1">
      <alignment vertical="center"/>
    </xf>
    <xf numFmtId="0" fontId="46" fillId="0" borderId="15" xfId="0" applyFont="1" applyBorder="1" applyAlignment="1"/>
    <xf numFmtId="0" fontId="46" fillId="0" borderId="13" xfId="0" applyFont="1" applyBorder="1" applyAlignment="1"/>
    <xf numFmtId="0" fontId="46" fillId="0" borderId="14" xfId="0" applyFont="1" applyBorder="1" applyAlignment="1"/>
    <xf numFmtId="0" fontId="49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7" fillId="0" borderId="0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center" vertical="center"/>
    </xf>
    <xf numFmtId="0" fontId="22" fillId="4" borderId="1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30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29" fillId="0" borderId="0" xfId="0" applyFont="1" applyAlignment="1">
      <alignment horizontal="center" wrapText="1"/>
    </xf>
    <xf numFmtId="0" fontId="29" fillId="3" borderId="7" xfId="0" applyFont="1" applyFill="1" applyBorder="1" applyAlignment="1">
      <alignment horizontal="center" vertical="center" wrapText="1"/>
    </xf>
    <xf numFmtId="0" fontId="29" fillId="3" borderId="8" xfId="0" applyFont="1" applyFill="1" applyBorder="1" applyAlignment="1">
      <alignment horizontal="center" vertical="center" wrapText="1"/>
    </xf>
    <xf numFmtId="0" fontId="29" fillId="3" borderId="9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9" fillId="3" borderId="0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center" vertical="center" wrapText="1"/>
    </xf>
    <xf numFmtId="0" fontId="29" fillId="3" borderId="12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wrapText="1"/>
    </xf>
    <xf numFmtId="0" fontId="29" fillId="4" borderId="15" xfId="0" applyFont="1" applyFill="1" applyBorder="1" applyAlignment="1">
      <alignment horizontal="left" vertical="center"/>
    </xf>
    <xf numFmtId="0" fontId="29" fillId="4" borderId="13" xfId="0" applyFont="1" applyFill="1" applyBorder="1" applyAlignment="1">
      <alignment horizontal="left" vertical="center"/>
    </xf>
    <xf numFmtId="0" fontId="29" fillId="4" borderId="14" xfId="0" applyFont="1" applyFill="1" applyBorder="1" applyAlignment="1">
      <alignment horizontal="left" vertical="center"/>
    </xf>
    <xf numFmtId="0" fontId="29" fillId="4" borderId="13" xfId="0" applyFont="1" applyFill="1" applyBorder="1" applyAlignment="1">
      <alignment horizontal="center" vertical="center"/>
    </xf>
    <xf numFmtId="0" fontId="29" fillId="4" borderId="14" xfId="0" applyFont="1" applyFill="1" applyBorder="1" applyAlignment="1">
      <alignment horizontal="center" vertical="center"/>
    </xf>
    <xf numFmtId="0" fontId="29" fillId="4" borderId="15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4" borderId="21" xfId="0" applyFont="1" applyFill="1" applyBorder="1" applyAlignment="1">
      <alignment horizontal="center" vertical="center" wrapText="1"/>
    </xf>
    <xf numFmtId="0" fontId="29" fillId="4" borderId="20" xfId="0" applyFont="1" applyFill="1" applyBorder="1" applyAlignment="1">
      <alignment horizontal="center" vertical="center" wrapText="1"/>
    </xf>
    <xf numFmtId="0" fontId="29" fillId="5" borderId="7" xfId="0" applyFont="1" applyFill="1" applyBorder="1" applyAlignment="1">
      <alignment horizontal="center" vertical="center" wrapText="1"/>
    </xf>
    <xf numFmtId="0" fontId="29" fillId="5" borderId="8" xfId="0" applyFont="1" applyFill="1" applyBorder="1" applyAlignment="1">
      <alignment horizontal="center" vertical="center" wrapText="1"/>
    </xf>
    <xf numFmtId="0" fontId="29" fillId="5" borderId="9" xfId="0" applyFont="1" applyFill="1" applyBorder="1" applyAlignment="1">
      <alignment horizontal="center" vertical="center" wrapText="1"/>
    </xf>
    <xf numFmtId="0" fontId="29" fillId="5" borderId="16" xfId="0" applyFont="1" applyFill="1" applyBorder="1" applyAlignment="1">
      <alignment horizontal="center" vertical="center" wrapText="1"/>
    </xf>
    <xf numFmtId="0" fontId="29" fillId="5" borderId="17" xfId="0" applyFont="1" applyFill="1" applyBorder="1" applyAlignment="1">
      <alignment horizontal="center" vertical="center" wrapText="1"/>
    </xf>
    <xf numFmtId="0" fontId="29" fillId="5" borderId="18" xfId="0" applyFont="1" applyFill="1" applyBorder="1" applyAlignment="1">
      <alignment horizontal="center" vertical="center" wrapText="1"/>
    </xf>
    <xf numFmtId="0" fontId="29" fillId="4" borderId="15" xfId="0" applyFont="1" applyFill="1" applyBorder="1" applyAlignment="1">
      <alignment horizontal="center" vertical="center" wrapText="1"/>
    </xf>
    <xf numFmtId="0" fontId="29" fillId="4" borderId="14" xfId="0" applyFont="1" applyFill="1" applyBorder="1" applyAlignment="1">
      <alignment horizontal="center" vertical="center" wrapText="1"/>
    </xf>
    <xf numFmtId="0" fontId="29" fillId="4" borderId="19" xfId="0" applyFont="1" applyFill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right" vertical="center"/>
    </xf>
    <xf numFmtId="0" fontId="29" fillId="0" borderId="15" xfId="0" applyFont="1" applyBorder="1" applyAlignment="1">
      <alignment horizontal="center"/>
    </xf>
    <xf numFmtId="0" fontId="29" fillId="0" borderId="14" xfId="0" applyFont="1" applyBorder="1" applyAlignment="1">
      <alignment horizontal="center"/>
    </xf>
    <xf numFmtId="0" fontId="29" fillId="0" borderId="15" xfId="0" applyFont="1" applyBorder="1" applyAlignment="1">
      <alignment horizontal="center" wrapText="1"/>
    </xf>
    <xf numFmtId="0" fontId="29" fillId="0" borderId="14" xfId="0" applyFont="1" applyBorder="1" applyAlignment="1">
      <alignment horizontal="center" wrapText="1"/>
    </xf>
    <xf numFmtId="0" fontId="27" fillId="0" borderId="11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46" fillId="0" borderId="15" xfId="0" applyFont="1" applyBorder="1" applyAlignment="1">
      <alignment horizontal="center"/>
    </xf>
    <xf numFmtId="0" fontId="46" fillId="0" borderId="13" xfId="0" applyFont="1" applyBorder="1" applyAlignment="1">
      <alignment horizontal="center"/>
    </xf>
    <xf numFmtId="0" fontId="46" fillId="0" borderId="14" xfId="0" applyFont="1" applyBorder="1" applyAlignment="1">
      <alignment horizontal="center"/>
    </xf>
    <xf numFmtId="14" fontId="27" fillId="0" borderId="15" xfId="0" applyNumberFormat="1" applyFont="1" applyBorder="1" applyAlignment="1">
      <alignment horizontal="center"/>
    </xf>
    <xf numFmtId="14" fontId="27" fillId="0" borderId="13" xfId="0" applyNumberFormat="1" applyFont="1" applyBorder="1" applyAlignment="1">
      <alignment horizontal="center"/>
    </xf>
    <xf numFmtId="14" fontId="27" fillId="0" borderId="14" xfId="0" applyNumberFormat="1" applyFont="1" applyBorder="1" applyAlignment="1">
      <alignment horizontal="center"/>
    </xf>
    <xf numFmtId="0" fontId="27" fillId="0" borderId="15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7" fillId="0" borderId="14" xfId="0" applyFont="1" applyBorder="1" applyAlignment="1">
      <alignment horizontal="center"/>
    </xf>
  </cellXfs>
  <cellStyles count="4">
    <cellStyle name="Millares" xfId="1" builtinId="3"/>
    <cellStyle name="Moneda" xfId="2" builtinId="4"/>
    <cellStyle name="Moneda 2" xfId="3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66"/>
  <sheetViews>
    <sheetView view="pageBreakPreview" topLeftCell="A10" zoomScaleNormal="65" zoomScaleSheetLayoutView="100" workbookViewId="0">
      <selection activeCell="I18" sqref="I18"/>
    </sheetView>
  </sheetViews>
  <sheetFormatPr baseColWidth="10" defaultColWidth="9.140625" defaultRowHeight="12.75"/>
  <cols>
    <col min="1" max="1" width="8.28515625" customWidth="1"/>
    <col min="2" max="2" width="55.140625" style="1" customWidth="1"/>
    <col min="3" max="3" width="12.7109375" style="1" customWidth="1"/>
    <col min="4" max="4" width="13.7109375" style="1" customWidth="1"/>
    <col min="5" max="5" width="10.28515625" style="1" customWidth="1"/>
    <col min="6" max="11" width="7.7109375" style="1" customWidth="1"/>
    <col min="12" max="12" width="13.7109375" style="1" customWidth="1"/>
    <col min="13" max="13" width="13.5703125" style="1" customWidth="1"/>
    <col min="14" max="14" width="12.85546875" style="1" customWidth="1"/>
    <col min="15" max="15" width="13.42578125" style="1" customWidth="1"/>
    <col min="16" max="16" width="13.28515625" customWidth="1"/>
    <col min="17" max="17" width="13.85546875" customWidth="1"/>
    <col min="18" max="18" width="13.140625" customWidth="1"/>
    <col min="19" max="19" width="13" customWidth="1"/>
    <col min="20" max="20" width="13.140625" customWidth="1"/>
    <col min="21" max="21" width="13.5703125" customWidth="1"/>
    <col min="22" max="22" width="9.42578125" customWidth="1"/>
    <col min="23" max="23" width="8.28515625" customWidth="1"/>
    <col min="24" max="24" width="24.85546875" customWidth="1"/>
    <col min="25" max="25" width="12.7109375" customWidth="1"/>
    <col min="26" max="26" width="14.7109375" customWidth="1"/>
    <col min="27" max="27" width="16" customWidth="1"/>
    <col min="28" max="31" width="12.7109375" customWidth="1"/>
    <col min="32" max="32" width="11.7109375" customWidth="1"/>
    <col min="33" max="33" width="10.85546875" customWidth="1"/>
  </cols>
  <sheetData>
    <row r="1" spans="1:33" s="1" customFormat="1" ht="15.75" customHeight="1">
      <c r="B1" s="221" t="s">
        <v>51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</row>
    <row r="2" spans="1:33" ht="15.75" customHeight="1">
      <c r="B2" s="221" t="s">
        <v>22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17"/>
      <c r="AC2" s="11"/>
      <c r="AD2" s="11"/>
      <c r="AE2" s="11"/>
      <c r="AF2" s="11"/>
    </row>
    <row r="3" spans="1:33" ht="15.75" customHeight="1">
      <c r="B3" s="221" t="s">
        <v>52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17"/>
      <c r="AC3" s="11"/>
      <c r="AD3" s="11"/>
      <c r="AE3" s="11"/>
      <c r="AF3" s="11"/>
    </row>
    <row r="4" spans="1:33" ht="15.75" customHeight="1">
      <c r="B4" s="221" t="s">
        <v>107</v>
      </c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18"/>
      <c r="AC4" s="11"/>
      <c r="AD4" s="11"/>
      <c r="AE4" s="11"/>
      <c r="AF4" s="11"/>
    </row>
    <row r="5" spans="1:33" s="11" customFormat="1" ht="15.75" customHeight="1"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19"/>
      <c r="AC5" s="19"/>
      <c r="AD5" s="19"/>
      <c r="AE5" s="19"/>
      <c r="AF5" s="19"/>
      <c r="AG5" s="19"/>
    </row>
    <row r="6" spans="1:33" ht="8.25" customHeight="1">
      <c r="Q6" s="10"/>
      <c r="R6" s="10"/>
      <c r="S6" s="10"/>
      <c r="T6" s="10"/>
      <c r="U6" s="10"/>
      <c r="AC6" s="2"/>
      <c r="AD6" s="2"/>
      <c r="AE6" s="2"/>
      <c r="AF6" s="4"/>
    </row>
    <row r="7" spans="1:33" ht="22.5" customHeight="1">
      <c r="A7" s="241" t="s">
        <v>55</v>
      </c>
      <c r="B7" s="242"/>
      <c r="C7" s="242"/>
      <c r="D7" s="242"/>
      <c r="E7" s="243"/>
      <c r="F7" s="247" t="s">
        <v>44</v>
      </c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  <c r="V7" s="247"/>
      <c r="W7" s="247"/>
      <c r="X7" s="247"/>
      <c r="Y7" s="247"/>
      <c r="Z7" s="247"/>
      <c r="AA7" s="248"/>
      <c r="AB7" s="3"/>
    </row>
    <row r="8" spans="1:33" ht="22.5" customHeight="1">
      <c r="A8" s="244"/>
      <c r="B8" s="245"/>
      <c r="C8" s="245"/>
      <c r="D8" s="245"/>
      <c r="E8" s="246"/>
      <c r="F8" s="247" t="s">
        <v>37</v>
      </c>
      <c r="G8" s="247"/>
      <c r="H8" s="247"/>
      <c r="I8" s="248"/>
      <c r="J8" s="249" t="s">
        <v>38</v>
      </c>
      <c r="K8" s="247"/>
      <c r="L8" s="247"/>
      <c r="M8" s="248"/>
      <c r="N8" s="249" t="s">
        <v>7</v>
      </c>
      <c r="O8" s="247"/>
      <c r="P8" s="247"/>
      <c r="Q8" s="247"/>
      <c r="R8" s="249" t="s">
        <v>27</v>
      </c>
      <c r="S8" s="247"/>
      <c r="T8" s="247"/>
      <c r="U8" s="248"/>
      <c r="V8" s="249" t="s">
        <v>50</v>
      </c>
      <c r="W8" s="248"/>
      <c r="X8" s="223" t="s">
        <v>2</v>
      </c>
      <c r="Y8" s="224"/>
      <c r="Z8" s="224"/>
      <c r="AA8" s="225"/>
      <c r="AB8" s="3"/>
    </row>
    <row r="9" spans="1:33" ht="99.75" customHeight="1" thickBot="1">
      <c r="A9" s="244"/>
      <c r="B9" s="245"/>
      <c r="C9" s="245"/>
      <c r="D9" s="245"/>
      <c r="E9" s="246"/>
      <c r="F9" s="229" t="s">
        <v>28</v>
      </c>
      <c r="G9" s="230"/>
      <c r="H9" s="231" t="s">
        <v>29</v>
      </c>
      <c r="I9" s="232"/>
      <c r="J9" s="233" t="s">
        <v>30</v>
      </c>
      <c r="K9" s="232"/>
      <c r="L9" s="233" t="s">
        <v>40</v>
      </c>
      <c r="M9" s="232"/>
      <c r="N9" s="233" t="s">
        <v>41</v>
      </c>
      <c r="O9" s="232"/>
      <c r="P9" s="233" t="s">
        <v>24</v>
      </c>
      <c r="Q9" s="232"/>
      <c r="R9" s="233" t="s">
        <v>25</v>
      </c>
      <c r="S9" s="232"/>
      <c r="T9" s="233" t="s">
        <v>42</v>
      </c>
      <c r="U9" s="232"/>
      <c r="V9" s="233" t="s">
        <v>43</v>
      </c>
      <c r="W9" s="232"/>
      <c r="X9" s="226"/>
      <c r="Y9" s="227"/>
      <c r="Z9" s="227"/>
      <c r="AA9" s="228"/>
    </row>
    <row r="10" spans="1:33" ht="52.5" customHeight="1" thickTop="1">
      <c r="A10" s="8" t="s">
        <v>39</v>
      </c>
      <c r="B10" s="37" t="s">
        <v>5</v>
      </c>
      <c r="C10" s="36" t="s">
        <v>6</v>
      </c>
      <c r="D10" s="36" t="s">
        <v>11</v>
      </c>
      <c r="E10" s="35" t="s">
        <v>3</v>
      </c>
      <c r="F10" s="34" t="s">
        <v>20</v>
      </c>
      <c r="G10" s="34" t="s">
        <v>21</v>
      </c>
      <c r="H10" s="34" t="s">
        <v>20</v>
      </c>
      <c r="I10" s="34" t="s">
        <v>21</v>
      </c>
      <c r="J10" s="34" t="s">
        <v>20</v>
      </c>
      <c r="K10" s="34" t="s">
        <v>21</v>
      </c>
      <c r="L10" s="34" t="s">
        <v>20</v>
      </c>
      <c r="M10" s="34" t="s">
        <v>21</v>
      </c>
      <c r="N10" s="34" t="s">
        <v>20</v>
      </c>
      <c r="O10" s="34" t="s">
        <v>21</v>
      </c>
      <c r="P10" s="35" t="s">
        <v>20</v>
      </c>
      <c r="Q10" s="35" t="s">
        <v>21</v>
      </c>
      <c r="R10" s="35" t="s">
        <v>20</v>
      </c>
      <c r="S10" s="35" t="s">
        <v>21</v>
      </c>
      <c r="T10" s="35" t="s">
        <v>20</v>
      </c>
      <c r="U10" s="35" t="s">
        <v>21</v>
      </c>
      <c r="V10" s="35" t="s">
        <v>20</v>
      </c>
      <c r="W10" s="35" t="s">
        <v>21</v>
      </c>
      <c r="X10" s="36" t="s">
        <v>12</v>
      </c>
      <c r="Y10" s="36" t="s">
        <v>13</v>
      </c>
      <c r="Z10" s="35" t="s">
        <v>14</v>
      </c>
      <c r="AA10" s="36" t="s">
        <v>4</v>
      </c>
    </row>
    <row r="11" spans="1:33" ht="29.25" customHeight="1">
      <c r="A11" s="39"/>
      <c r="B11" s="238" t="s">
        <v>23</v>
      </c>
      <c r="C11" s="239" t="s">
        <v>15</v>
      </c>
      <c r="D11" s="239" t="s">
        <v>16</v>
      </c>
      <c r="E11" s="240" t="s">
        <v>17</v>
      </c>
      <c r="F11" s="69" t="s">
        <v>9</v>
      </c>
      <c r="G11" s="69" t="s">
        <v>9</v>
      </c>
      <c r="H11" s="69" t="s">
        <v>9</v>
      </c>
      <c r="I11" s="69" t="s">
        <v>9</v>
      </c>
      <c r="J11" s="69" t="s">
        <v>9</v>
      </c>
      <c r="K11" s="69" t="s">
        <v>9</v>
      </c>
      <c r="L11" s="69" t="s">
        <v>9</v>
      </c>
      <c r="M11" s="69" t="s">
        <v>9</v>
      </c>
      <c r="N11" s="69" t="s">
        <v>9</v>
      </c>
      <c r="O11" s="69" t="s">
        <v>9</v>
      </c>
      <c r="P11" s="69" t="s">
        <v>9</v>
      </c>
      <c r="Q11" s="69" t="s">
        <v>9</v>
      </c>
      <c r="R11" s="69" t="s">
        <v>9</v>
      </c>
      <c r="S11" s="69" t="s">
        <v>9</v>
      </c>
      <c r="T11" s="69" t="s">
        <v>9</v>
      </c>
      <c r="U11" s="69" t="s">
        <v>9</v>
      </c>
      <c r="V11" s="69" t="s">
        <v>9</v>
      </c>
      <c r="W11" s="69" t="s">
        <v>9</v>
      </c>
      <c r="X11" s="259" t="s">
        <v>1</v>
      </c>
      <c r="Y11" s="259" t="s">
        <v>1</v>
      </c>
      <c r="Z11" s="264" t="s">
        <v>26</v>
      </c>
      <c r="AA11" s="259" t="s">
        <v>1</v>
      </c>
    </row>
    <row r="12" spans="1:33" ht="32.25" customHeight="1">
      <c r="A12" s="38"/>
      <c r="B12" s="238"/>
      <c r="C12" s="239"/>
      <c r="D12" s="239"/>
      <c r="E12" s="240"/>
      <c r="F12" s="12" t="s">
        <v>1</v>
      </c>
      <c r="G12" s="12" t="s">
        <v>1</v>
      </c>
      <c r="H12" s="12" t="s">
        <v>1</v>
      </c>
      <c r="I12" s="12" t="s">
        <v>1</v>
      </c>
      <c r="J12" s="12" t="s">
        <v>1</v>
      </c>
      <c r="K12" s="12" t="s">
        <v>1</v>
      </c>
      <c r="L12" s="12" t="s">
        <v>1</v>
      </c>
      <c r="M12" s="12" t="s">
        <v>1</v>
      </c>
      <c r="N12" s="12" t="s">
        <v>1</v>
      </c>
      <c r="O12" s="12" t="s">
        <v>1</v>
      </c>
      <c r="P12" s="12" t="s">
        <v>1</v>
      </c>
      <c r="Q12" s="9" t="s">
        <v>1</v>
      </c>
      <c r="R12" s="9" t="s">
        <v>1</v>
      </c>
      <c r="S12" s="9" t="s">
        <v>1</v>
      </c>
      <c r="T12" s="9" t="s">
        <v>1</v>
      </c>
      <c r="U12" s="9" t="s">
        <v>1</v>
      </c>
      <c r="V12" s="9" t="s">
        <v>1</v>
      </c>
      <c r="W12" s="9" t="s">
        <v>1</v>
      </c>
      <c r="X12" s="259"/>
      <c r="Y12" s="259"/>
      <c r="Z12" s="265"/>
      <c r="AA12" s="259"/>
      <c r="AB12" s="16"/>
      <c r="AC12" s="16"/>
    </row>
    <row r="13" spans="1:33" s="80" customFormat="1" ht="32.25" customHeight="1">
      <c r="A13" s="114">
        <v>31100</v>
      </c>
      <c r="B13" s="106" t="s">
        <v>99</v>
      </c>
      <c r="C13" s="107" t="s">
        <v>76</v>
      </c>
      <c r="D13" s="107"/>
      <c r="E13" s="108" t="s">
        <v>58</v>
      </c>
      <c r="F13" s="109" t="s">
        <v>56</v>
      </c>
      <c r="G13" s="109" t="s">
        <v>56</v>
      </c>
      <c r="H13" s="109" t="s">
        <v>56</v>
      </c>
      <c r="I13" s="109" t="s">
        <v>56</v>
      </c>
      <c r="J13" s="109" t="s">
        <v>56</v>
      </c>
      <c r="K13" s="109" t="s">
        <v>56</v>
      </c>
      <c r="L13" s="110">
        <v>41914</v>
      </c>
      <c r="M13" s="110">
        <v>41914</v>
      </c>
      <c r="N13" s="110">
        <v>41925</v>
      </c>
      <c r="O13" s="110">
        <v>41925</v>
      </c>
      <c r="P13" s="110">
        <v>41934</v>
      </c>
      <c r="Q13" s="110">
        <v>41934</v>
      </c>
      <c r="R13" s="111">
        <v>41940</v>
      </c>
      <c r="S13" s="111">
        <v>41940</v>
      </c>
      <c r="T13" s="111">
        <v>41943</v>
      </c>
      <c r="U13" s="111">
        <v>41943</v>
      </c>
      <c r="V13" s="109" t="s">
        <v>56</v>
      </c>
      <c r="W13" s="109" t="s">
        <v>56</v>
      </c>
      <c r="X13" s="107" t="s">
        <v>57</v>
      </c>
      <c r="Y13" s="107"/>
      <c r="Z13" s="115">
        <v>190000</v>
      </c>
      <c r="AA13" s="113">
        <v>190000</v>
      </c>
      <c r="AB13" s="103"/>
      <c r="AC13" s="103"/>
    </row>
    <row r="14" spans="1:33" s="80" customFormat="1" ht="27.75" customHeight="1">
      <c r="A14" s="114">
        <v>39100</v>
      </c>
      <c r="B14" s="106" t="s">
        <v>100</v>
      </c>
      <c r="C14" s="107" t="s">
        <v>76</v>
      </c>
      <c r="D14" s="107"/>
      <c r="E14" s="108" t="s">
        <v>59</v>
      </c>
      <c r="F14" s="109" t="s">
        <v>56</v>
      </c>
      <c r="G14" s="109" t="s">
        <v>56</v>
      </c>
      <c r="H14" s="109" t="s">
        <v>56</v>
      </c>
      <c r="I14" s="109" t="s">
        <v>56</v>
      </c>
      <c r="J14" s="109" t="s">
        <v>56</v>
      </c>
      <c r="K14" s="109" t="s">
        <v>56</v>
      </c>
      <c r="L14" s="110">
        <v>41914</v>
      </c>
      <c r="M14" s="110">
        <v>41914</v>
      </c>
      <c r="N14" s="110">
        <v>41925</v>
      </c>
      <c r="O14" s="110">
        <v>41925</v>
      </c>
      <c r="P14" s="110">
        <v>41934</v>
      </c>
      <c r="Q14" s="110">
        <v>41934</v>
      </c>
      <c r="R14" s="111">
        <v>41940</v>
      </c>
      <c r="S14" s="111">
        <v>41940</v>
      </c>
      <c r="T14" s="111">
        <v>41943</v>
      </c>
      <c r="U14" s="111">
        <v>41943</v>
      </c>
      <c r="V14" s="109" t="s">
        <v>56</v>
      </c>
      <c r="W14" s="109" t="s">
        <v>56</v>
      </c>
      <c r="X14" s="107" t="s">
        <v>57</v>
      </c>
      <c r="Y14" s="107"/>
      <c r="Z14" s="115">
        <v>59316</v>
      </c>
      <c r="AA14" s="113">
        <v>59316</v>
      </c>
      <c r="AB14" s="103"/>
      <c r="AC14" s="103"/>
    </row>
    <row r="15" spans="1:33" s="80" customFormat="1" ht="42" customHeight="1">
      <c r="A15" s="114">
        <v>39540</v>
      </c>
      <c r="B15" s="106" t="s">
        <v>101</v>
      </c>
      <c r="C15" s="107" t="s">
        <v>78</v>
      </c>
      <c r="D15" s="107"/>
      <c r="E15" s="108" t="s">
        <v>60</v>
      </c>
      <c r="F15" s="109" t="s">
        <v>56</v>
      </c>
      <c r="G15" s="109" t="s">
        <v>56</v>
      </c>
      <c r="H15" s="109" t="s">
        <v>56</v>
      </c>
      <c r="I15" s="109" t="s">
        <v>56</v>
      </c>
      <c r="J15" s="109" t="s">
        <v>56</v>
      </c>
      <c r="K15" s="109" t="s">
        <v>56</v>
      </c>
      <c r="L15" s="110">
        <v>41914</v>
      </c>
      <c r="M15" s="110">
        <v>41914</v>
      </c>
      <c r="N15" s="110">
        <v>41925</v>
      </c>
      <c r="O15" s="110">
        <v>41925</v>
      </c>
      <c r="P15" s="110">
        <v>41934</v>
      </c>
      <c r="Q15" s="110">
        <v>41934</v>
      </c>
      <c r="R15" s="111">
        <v>41940</v>
      </c>
      <c r="S15" s="111">
        <v>41940</v>
      </c>
      <c r="T15" s="111">
        <v>41943</v>
      </c>
      <c r="U15" s="111">
        <v>41943</v>
      </c>
      <c r="V15" s="109" t="s">
        <v>56</v>
      </c>
      <c r="W15" s="109" t="s">
        <v>56</v>
      </c>
      <c r="X15" s="107" t="s">
        <v>57</v>
      </c>
      <c r="Y15" s="107"/>
      <c r="Z15" s="115">
        <v>45764</v>
      </c>
      <c r="AA15" s="113">
        <v>45764</v>
      </c>
      <c r="AB15" s="103"/>
      <c r="AC15" s="103"/>
    </row>
    <row r="16" spans="1:33" ht="26.25" customHeight="1">
      <c r="A16" s="38"/>
      <c r="B16" s="234" t="s">
        <v>8</v>
      </c>
      <c r="C16" s="235" t="s">
        <v>9</v>
      </c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T16" s="235"/>
      <c r="U16" s="235"/>
      <c r="V16" s="235"/>
      <c r="W16" s="235"/>
      <c r="X16" s="235"/>
      <c r="Y16" s="235"/>
      <c r="Z16" s="29"/>
      <c r="AA16" s="29">
        <f>SUM(AA13:AA15)</f>
        <v>295080</v>
      </c>
    </row>
    <row r="17" spans="1:30" ht="26.25" customHeight="1">
      <c r="A17" s="38"/>
      <c r="B17" s="234"/>
      <c r="C17" s="236" t="s">
        <v>1</v>
      </c>
      <c r="D17" s="236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30">
        <f>SUM(Z13:Z16)</f>
        <v>295080</v>
      </c>
      <c r="AA17" s="31">
        <f>SUM(AA16)</f>
        <v>295080</v>
      </c>
    </row>
    <row r="18" spans="1:30" ht="26.25" customHeight="1">
      <c r="B18" s="13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30" ht="26.25" customHeight="1">
      <c r="B19" s="5"/>
      <c r="C19" s="6"/>
      <c r="D19" s="6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1"/>
      <c r="Q19" s="21"/>
      <c r="R19" s="3"/>
      <c r="S19" s="3"/>
      <c r="T19" s="3"/>
      <c r="U19" s="3"/>
      <c r="V19" s="22"/>
      <c r="W19" s="3"/>
      <c r="X19" s="3"/>
      <c r="Y19" s="24"/>
    </row>
    <row r="20" spans="1:30" ht="26.25" customHeight="1">
      <c r="B20" s="40" t="s">
        <v>10</v>
      </c>
      <c r="C20" s="41"/>
      <c r="D20" s="70">
        <v>41698</v>
      </c>
      <c r="E20" s="43"/>
      <c r="F20" s="62" t="s">
        <v>45</v>
      </c>
      <c r="G20" s="260" t="s">
        <v>53</v>
      </c>
      <c r="H20" s="261"/>
      <c r="I20" s="44"/>
      <c r="J20" s="44"/>
      <c r="K20" s="45" t="s">
        <v>46</v>
      </c>
      <c r="L20" s="46"/>
      <c r="M20" s="42" t="s">
        <v>0</v>
      </c>
      <c r="N20" s="43"/>
      <c r="O20" s="60" t="s">
        <v>49</v>
      </c>
      <c r="P20" s="41"/>
      <c r="Q20" s="47"/>
      <c r="R20" s="48"/>
      <c r="S20" s="49" t="s">
        <v>19</v>
      </c>
      <c r="T20" s="46"/>
      <c r="U20" s="46"/>
      <c r="V20" s="50" t="s">
        <v>0</v>
      </c>
      <c r="W20" s="48"/>
      <c r="X20" s="262" t="s">
        <v>34</v>
      </c>
      <c r="Y20" s="263"/>
      <c r="Z20" s="260"/>
      <c r="AA20" s="261"/>
    </row>
    <row r="21" spans="1:30" ht="47.25">
      <c r="B21" s="51" t="s">
        <v>18</v>
      </c>
      <c r="C21" s="52"/>
      <c r="D21" s="118">
        <v>41698</v>
      </c>
      <c r="E21" s="43"/>
      <c r="F21" s="62" t="s">
        <v>31</v>
      </c>
      <c r="G21" s="260"/>
      <c r="H21" s="261"/>
      <c r="I21" s="44"/>
      <c r="J21" s="44"/>
      <c r="K21" s="54" t="s">
        <v>47</v>
      </c>
      <c r="L21" s="55"/>
      <c r="M21" s="53" t="s">
        <v>0</v>
      </c>
      <c r="N21" s="43"/>
      <c r="O21" s="61" t="s">
        <v>48</v>
      </c>
      <c r="P21" s="52"/>
      <c r="Q21" s="56"/>
      <c r="R21" s="48"/>
      <c r="S21" s="57" t="s">
        <v>33</v>
      </c>
      <c r="T21" s="58"/>
      <c r="U21" s="55"/>
      <c r="V21" s="59" t="s">
        <v>0</v>
      </c>
      <c r="W21" s="48"/>
      <c r="X21" s="262" t="s">
        <v>32</v>
      </c>
      <c r="Y21" s="263"/>
      <c r="Z21" s="260"/>
      <c r="AA21" s="261"/>
    </row>
    <row r="22" spans="1:30" ht="12.75" customHeight="1"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30" ht="27.75" customHeight="1">
      <c r="B23"/>
      <c r="C23"/>
      <c r="D23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D23" s="32"/>
    </row>
    <row r="24" spans="1:30" ht="36" customHeight="1">
      <c r="D24" s="250" t="s">
        <v>103</v>
      </c>
      <c r="E24" s="251"/>
      <c r="F24" s="251"/>
      <c r="G24" s="251"/>
      <c r="H24" s="251"/>
      <c r="I24" s="251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51"/>
      <c r="V24" s="252"/>
      <c r="AD24" s="32"/>
    </row>
    <row r="25" spans="1:30">
      <c r="D25" s="253"/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5"/>
    </row>
    <row r="26" spans="1:30">
      <c r="B26"/>
      <c r="C26"/>
      <c r="D26" s="26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23"/>
      <c r="Q26" s="3"/>
      <c r="R26" s="23"/>
      <c r="S26" s="23"/>
      <c r="T26" s="23"/>
      <c r="U26" s="23"/>
      <c r="V26" s="27"/>
    </row>
    <row r="27" spans="1:30">
      <c r="B27"/>
      <c r="C27"/>
      <c r="D27" s="256" t="s">
        <v>106</v>
      </c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  <c r="V27" s="258"/>
    </row>
    <row r="28" spans="1:30"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30">
      <c r="B29"/>
      <c r="C29"/>
      <c r="D29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30">
      <c r="D30" s="250" t="s">
        <v>35</v>
      </c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2"/>
    </row>
    <row r="31" spans="1:30">
      <c r="D31" s="253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5"/>
    </row>
    <row r="32" spans="1:30">
      <c r="B32"/>
      <c r="C32"/>
      <c r="D32" s="26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23"/>
      <c r="Q32" s="3"/>
      <c r="R32" s="23"/>
      <c r="S32" s="23"/>
      <c r="T32" s="23"/>
      <c r="U32" s="23"/>
      <c r="V32" s="27"/>
    </row>
    <row r="33" spans="2:26">
      <c r="B33"/>
      <c r="C33"/>
      <c r="D33" s="256" t="s">
        <v>36</v>
      </c>
      <c r="E33" s="257"/>
      <c r="F33" s="257"/>
      <c r="G33" s="257"/>
      <c r="H33" s="257"/>
      <c r="I33" s="257"/>
      <c r="J33" s="257"/>
      <c r="K33" s="257"/>
      <c r="L33" s="257"/>
      <c r="M33" s="257"/>
      <c r="N33" s="257"/>
      <c r="O33" s="257"/>
      <c r="P33" s="257"/>
      <c r="Q33" s="257"/>
      <c r="R33" s="257"/>
      <c r="S33" s="257"/>
      <c r="T33" s="257"/>
      <c r="U33" s="257"/>
      <c r="V33" s="258"/>
    </row>
    <row r="34" spans="2:26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V34" s="4"/>
      <c r="W34" s="4"/>
      <c r="X34" s="4"/>
      <c r="Y34" s="4"/>
      <c r="Z34" s="4"/>
    </row>
    <row r="35" spans="2:26">
      <c r="B35"/>
      <c r="C35"/>
      <c r="D3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2:26">
      <c r="B36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2:26"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2:26" ht="12" customHeight="1">
      <c r="B38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2:26"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2:26"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2:26"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2:26"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2:26"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2:26"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2:26"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2:26"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2:26"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2:26"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1:33"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33"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33"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33"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33"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33">
      <c r="B54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33">
      <c r="B5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33">
      <c r="B56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33"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33">
      <c r="B58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33"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33"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33">
      <c r="B61"/>
      <c r="C61"/>
      <c r="D61"/>
    </row>
    <row r="62" spans="1:33" s="1" customFormat="1">
      <c r="A62"/>
      <c r="B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</row>
    <row r="63" spans="1:33" s="1" customFormat="1">
      <c r="A63"/>
      <c r="B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</row>
    <row r="64" spans="1:33">
      <c r="B64"/>
    </row>
    <row r="65" spans="2:2">
      <c r="B65"/>
    </row>
    <row r="66" spans="2:2">
      <c r="B66"/>
    </row>
  </sheetData>
  <mergeCells count="43">
    <mergeCell ref="Z11:Z12"/>
    <mergeCell ref="AA11:AA12"/>
    <mergeCell ref="D24:V25"/>
    <mergeCell ref="D27:V27"/>
    <mergeCell ref="G20:H20"/>
    <mergeCell ref="X20:Y20"/>
    <mergeCell ref="Z20:AA20"/>
    <mergeCell ref="Z21:AA21"/>
    <mergeCell ref="D30:V31"/>
    <mergeCell ref="D33:V33"/>
    <mergeCell ref="X11:X12"/>
    <mergeCell ref="G21:H21"/>
    <mergeCell ref="X21:Y21"/>
    <mergeCell ref="Y11:Y12"/>
    <mergeCell ref="B16:B17"/>
    <mergeCell ref="C16:Y16"/>
    <mergeCell ref="C17:Y17"/>
    <mergeCell ref="T9:U9"/>
    <mergeCell ref="V9:W9"/>
    <mergeCell ref="B11:B12"/>
    <mergeCell ref="C11:C12"/>
    <mergeCell ref="D11:D12"/>
    <mergeCell ref="E11:E12"/>
    <mergeCell ref="A7:E9"/>
    <mergeCell ref="F7:AA7"/>
    <mergeCell ref="F8:I8"/>
    <mergeCell ref="J8:M8"/>
    <mergeCell ref="N8:Q8"/>
    <mergeCell ref="R8:U8"/>
    <mergeCell ref="V8:W8"/>
    <mergeCell ref="X8:AA9"/>
    <mergeCell ref="F9:G9"/>
    <mergeCell ref="H9:I9"/>
    <mergeCell ref="J9:K9"/>
    <mergeCell ref="L9:M9"/>
    <mergeCell ref="N9:O9"/>
    <mergeCell ref="P9:Q9"/>
    <mergeCell ref="R9:S9"/>
    <mergeCell ref="B1:AA1"/>
    <mergeCell ref="B2:AA2"/>
    <mergeCell ref="B3:AA3"/>
    <mergeCell ref="B4:AA4"/>
    <mergeCell ref="B5:AA5"/>
  </mergeCells>
  <printOptions horizontalCentered="1" verticalCentered="1"/>
  <pageMargins left="0.74803149606299213" right="0" top="0" bottom="0" header="0.23622047244094491" footer="0.31496062992125984"/>
  <pageSetup paperSize="5" scale="45" orientation="landscape" horizontalDpi="4294967293" r:id="rId1"/>
  <headerFooter alignWithMargins="0">
    <oddHeader xml:space="preserve">&amp;L&amp;"Arial,Negrita"&amp;12Gerencia Administrativa/ UEP /UAP&amp;"Arial,Normal"&amp;10 &amp;C&amp;"Arial,Negrita"&amp;12PAC-2010&amp;R&amp;"Arial,Negrita"&amp;14Versión # </oddHeader>
    <oddFooter xml:space="preserve">&amp;L&amp;F
&amp;C&amp;P&amp;RCAPACITACION
ONCAE &amp;D  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76"/>
  <sheetViews>
    <sheetView view="pageBreakPreview" topLeftCell="D24" zoomScale="90" zoomScaleNormal="65" zoomScaleSheetLayoutView="90" workbookViewId="0">
      <selection activeCell="T45" sqref="T45"/>
    </sheetView>
  </sheetViews>
  <sheetFormatPr baseColWidth="10" defaultColWidth="9.140625" defaultRowHeight="12.75"/>
  <cols>
    <col min="1" max="1" width="8.28515625" customWidth="1"/>
    <col min="2" max="2" width="55.140625" style="1" customWidth="1"/>
    <col min="3" max="3" width="12.7109375" style="1" customWidth="1"/>
    <col min="4" max="4" width="13.7109375" style="1" customWidth="1"/>
    <col min="5" max="5" width="10.28515625" style="1" customWidth="1"/>
    <col min="6" max="11" width="7.7109375" style="1" customWidth="1"/>
    <col min="12" max="15" width="11.7109375" style="1" customWidth="1"/>
    <col min="16" max="21" width="11.7109375" customWidth="1"/>
    <col min="22" max="22" width="9.42578125" customWidth="1"/>
    <col min="23" max="23" width="8.28515625" customWidth="1"/>
    <col min="24" max="24" width="24.85546875" customWidth="1"/>
    <col min="25" max="25" width="12.7109375" customWidth="1"/>
    <col min="26" max="26" width="14.7109375" customWidth="1"/>
    <col min="27" max="27" width="16" customWidth="1"/>
    <col min="28" max="31" width="12.7109375" customWidth="1"/>
    <col min="32" max="32" width="11.7109375" customWidth="1"/>
    <col min="33" max="33" width="10.85546875" customWidth="1"/>
  </cols>
  <sheetData>
    <row r="1" spans="1:33" s="1" customFormat="1" ht="15.75">
      <c r="B1" s="221" t="s">
        <v>51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</row>
    <row r="2" spans="1:33" ht="15.75" customHeight="1">
      <c r="B2" s="221" t="s">
        <v>22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17"/>
      <c r="AC2" s="11"/>
      <c r="AD2" s="11"/>
      <c r="AE2" s="11"/>
      <c r="AF2" s="11"/>
    </row>
    <row r="3" spans="1:33" ht="15.75" customHeight="1">
      <c r="B3" s="221" t="s">
        <v>52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17"/>
      <c r="AC3" s="11"/>
      <c r="AD3" s="11"/>
      <c r="AE3" s="11"/>
      <c r="AF3" s="11"/>
    </row>
    <row r="4" spans="1:33" ht="15.75" customHeight="1">
      <c r="B4" s="221" t="s">
        <v>107</v>
      </c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18"/>
      <c r="AC4" s="11"/>
      <c r="AD4" s="11"/>
      <c r="AE4" s="11"/>
      <c r="AF4" s="11"/>
    </row>
    <row r="5" spans="1:33" s="11" customFormat="1" ht="15.75" customHeight="1"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19"/>
      <c r="AC5" s="19"/>
      <c r="AD5" s="19"/>
      <c r="AE5" s="19"/>
      <c r="AF5" s="19"/>
      <c r="AG5" s="19"/>
    </row>
    <row r="6" spans="1:33" ht="8.25" customHeight="1">
      <c r="Q6" s="10"/>
      <c r="R6" s="10"/>
      <c r="S6" s="10"/>
      <c r="T6" s="10"/>
      <c r="U6" s="10"/>
      <c r="AC6" s="2"/>
      <c r="AD6" s="2"/>
      <c r="AE6" s="2"/>
      <c r="AF6" s="4"/>
    </row>
    <row r="7" spans="1:33" ht="22.5" customHeight="1">
      <c r="A7" s="241" t="s">
        <v>55</v>
      </c>
      <c r="B7" s="242"/>
      <c r="C7" s="242"/>
      <c r="D7" s="242"/>
      <c r="E7" s="243"/>
      <c r="F7" s="247" t="s">
        <v>44</v>
      </c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  <c r="V7" s="247"/>
      <c r="W7" s="247"/>
      <c r="X7" s="247"/>
      <c r="Y7" s="247"/>
      <c r="Z7" s="247"/>
      <c r="AA7" s="248"/>
      <c r="AB7" s="3"/>
    </row>
    <row r="8" spans="1:33" ht="22.5" customHeight="1">
      <c r="A8" s="244"/>
      <c r="B8" s="245"/>
      <c r="C8" s="245"/>
      <c r="D8" s="245"/>
      <c r="E8" s="246"/>
      <c r="F8" s="247" t="s">
        <v>37</v>
      </c>
      <c r="G8" s="247"/>
      <c r="H8" s="247"/>
      <c r="I8" s="248"/>
      <c r="J8" s="249" t="s">
        <v>38</v>
      </c>
      <c r="K8" s="247"/>
      <c r="L8" s="247"/>
      <c r="M8" s="248"/>
      <c r="N8" s="249" t="s">
        <v>7</v>
      </c>
      <c r="O8" s="247"/>
      <c r="P8" s="247"/>
      <c r="Q8" s="247"/>
      <c r="R8" s="249" t="s">
        <v>27</v>
      </c>
      <c r="S8" s="247"/>
      <c r="T8" s="247"/>
      <c r="U8" s="248"/>
      <c r="V8" s="249" t="s">
        <v>50</v>
      </c>
      <c r="W8" s="248"/>
      <c r="X8" s="223" t="s">
        <v>2</v>
      </c>
      <c r="Y8" s="224"/>
      <c r="Z8" s="224"/>
      <c r="AA8" s="225"/>
      <c r="AB8" s="3"/>
    </row>
    <row r="9" spans="1:33" ht="99.75" customHeight="1" thickBot="1">
      <c r="A9" s="244"/>
      <c r="B9" s="245"/>
      <c r="C9" s="245"/>
      <c r="D9" s="245"/>
      <c r="E9" s="246"/>
      <c r="F9" s="229" t="s">
        <v>28</v>
      </c>
      <c r="G9" s="230"/>
      <c r="H9" s="231" t="s">
        <v>29</v>
      </c>
      <c r="I9" s="232"/>
      <c r="J9" s="233" t="s">
        <v>30</v>
      </c>
      <c r="K9" s="232"/>
      <c r="L9" s="233" t="s">
        <v>40</v>
      </c>
      <c r="M9" s="232"/>
      <c r="N9" s="233" t="s">
        <v>41</v>
      </c>
      <c r="O9" s="232"/>
      <c r="P9" s="233" t="s">
        <v>24</v>
      </c>
      <c r="Q9" s="232"/>
      <c r="R9" s="233" t="s">
        <v>25</v>
      </c>
      <c r="S9" s="232"/>
      <c r="T9" s="233" t="s">
        <v>42</v>
      </c>
      <c r="U9" s="232"/>
      <c r="V9" s="233" t="s">
        <v>43</v>
      </c>
      <c r="W9" s="232"/>
      <c r="X9" s="226"/>
      <c r="Y9" s="227"/>
      <c r="Z9" s="227"/>
      <c r="AA9" s="228"/>
    </row>
    <row r="10" spans="1:33" ht="52.5" customHeight="1" thickTop="1">
      <c r="A10" s="8" t="s">
        <v>39</v>
      </c>
      <c r="B10" s="37" t="s">
        <v>5</v>
      </c>
      <c r="C10" s="36" t="s">
        <v>6</v>
      </c>
      <c r="D10" s="36" t="s">
        <v>11</v>
      </c>
      <c r="E10" s="35" t="s">
        <v>3</v>
      </c>
      <c r="F10" s="34" t="s">
        <v>20</v>
      </c>
      <c r="G10" s="34" t="s">
        <v>21</v>
      </c>
      <c r="H10" s="34" t="s">
        <v>20</v>
      </c>
      <c r="I10" s="34" t="s">
        <v>21</v>
      </c>
      <c r="J10" s="34" t="s">
        <v>20</v>
      </c>
      <c r="K10" s="34" t="s">
        <v>21</v>
      </c>
      <c r="L10" s="34" t="s">
        <v>20</v>
      </c>
      <c r="M10" s="34" t="s">
        <v>21</v>
      </c>
      <c r="N10" s="34" t="s">
        <v>20</v>
      </c>
      <c r="O10" s="34" t="s">
        <v>21</v>
      </c>
      <c r="P10" s="35" t="s">
        <v>20</v>
      </c>
      <c r="Q10" s="35" t="s">
        <v>21</v>
      </c>
      <c r="R10" s="35" t="s">
        <v>20</v>
      </c>
      <c r="S10" s="35" t="s">
        <v>21</v>
      </c>
      <c r="T10" s="35" t="s">
        <v>20</v>
      </c>
      <c r="U10" s="35" t="s">
        <v>21</v>
      </c>
      <c r="V10" s="35" t="s">
        <v>20</v>
      </c>
      <c r="W10" s="35" t="s">
        <v>21</v>
      </c>
      <c r="X10" s="36" t="s">
        <v>12</v>
      </c>
      <c r="Y10" s="36" t="s">
        <v>13</v>
      </c>
      <c r="Z10" s="35" t="s">
        <v>14</v>
      </c>
      <c r="AA10" s="36" t="s">
        <v>4</v>
      </c>
    </row>
    <row r="11" spans="1:33" ht="29.25" customHeight="1">
      <c r="A11" s="39"/>
      <c r="B11" s="238" t="s">
        <v>23</v>
      </c>
      <c r="C11" s="239" t="s">
        <v>15</v>
      </c>
      <c r="D11" s="239" t="s">
        <v>16</v>
      </c>
      <c r="E11" s="240" t="s">
        <v>17</v>
      </c>
      <c r="F11" s="69" t="s">
        <v>9</v>
      </c>
      <c r="G11" s="69" t="s">
        <v>9</v>
      </c>
      <c r="H11" s="69" t="s">
        <v>9</v>
      </c>
      <c r="I11" s="69" t="s">
        <v>9</v>
      </c>
      <c r="J11" s="69" t="s">
        <v>9</v>
      </c>
      <c r="K11" s="69" t="s">
        <v>9</v>
      </c>
      <c r="L11" s="69" t="s">
        <v>9</v>
      </c>
      <c r="M11" s="69" t="s">
        <v>9</v>
      </c>
      <c r="N11" s="69" t="s">
        <v>9</v>
      </c>
      <c r="O11" s="69" t="s">
        <v>9</v>
      </c>
      <c r="P11" s="69" t="s">
        <v>9</v>
      </c>
      <c r="Q11" s="69" t="s">
        <v>9</v>
      </c>
      <c r="R11" s="69" t="s">
        <v>9</v>
      </c>
      <c r="S11" s="69" t="s">
        <v>9</v>
      </c>
      <c r="T11" s="69" t="s">
        <v>9</v>
      </c>
      <c r="U11" s="69" t="s">
        <v>9</v>
      </c>
      <c r="V11" s="69" t="s">
        <v>9</v>
      </c>
      <c r="W11" s="69" t="s">
        <v>9</v>
      </c>
      <c r="X11" s="259" t="s">
        <v>1</v>
      </c>
      <c r="Y11" s="259" t="s">
        <v>1</v>
      </c>
      <c r="Z11" s="264" t="s">
        <v>26</v>
      </c>
      <c r="AA11" s="259" t="s">
        <v>1</v>
      </c>
    </row>
    <row r="12" spans="1:33" ht="32.25" customHeight="1">
      <c r="A12" s="38"/>
      <c r="B12" s="238"/>
      <c r="C12" s="239"/>
      <c r="D12" s="239"/>
      <c r="E12" s="240"/>
      <c r="F12" s="12" t="s">
        <v>1</v>
      </c>
      <c r="G12" s="12" t="s">
        <v>1</v>
      </c>
      <c r="H12" s="12" t="s">
        <v>1</v>
      </c>
      <c r="I12" s="12" t="s">
        <v>1</v>
      </c>
      <c r="J12" s="12" t="s">
        <v>1</v>
      </c>
      <c r="K12" s="12" t="s">
        <v>1</v>
      </c>
      <c r="L12" s="12" t="s">
        <v>1</v>
      </c>
      <c r="M12" s="12" t="s">
        <v>1</v>
      </c>
      <c r="N12" s="12" t="s">
        <v>1</v>
      </c>
      <c r="O12" s="12" t="s">
        <v>1</v>
      </c>
      <c r="P12" s="12" t="s">
        <v>1</v>
      </c>
      <c r="Q12" s="9" t="s">
        <v>1</v>
      </c>
      <c r="R12" s="9" t="s">
        <v>1</v>
      </c>
      <c r="S12" s="9" t="s">
        <v>1</v>
      </c>
      <c r="T12" s="9" t="s">
        <v>1</v>
      </c>
      <c r="U12" s="9" t="s">
        <v>1</v>
      </c>
      <c r="V12" s="9" t="s">
        <v>1</v>
      </c>
      <c r="W12" s="9" t="s">
        <v>1</v>
      </c>
      <c r="X12" s="259"/>
      <c r="Y12" s="259"/>
      <c r="Z12" s="265"/>
      <c r="AA12" s="259"/>
      <c r="AB12" s="16"/>
      <c r="AC12" s="16"/>
    </row>
    <row r="13" spans="1:33" s="80" customFormat="1" ht="27.75" customHeight="1">
      <c r="A13" s="114">
        <v>33100</v>
      </c>
      <c r="B13" s="106" t="s">
        <v>79</v>
      </c>
      <c r="C13" s="107" t="s">
        <v>80</v>
      </c>
      <c r="D13" s="107"/>
      <c r="E13" s="108" t="s">
        <v>58</v>
      </c>
      <c r="F13" s="109" t="s">
        <v>56</v>
      </c>
      <c r="G13" s="109" t="s">
        <v>56</v>
      </c>
      <c r="H13" s="109" t="s">
        <v>56</v>
      </c>
      <c r="I13" s="109" t="s">
        <v>56</v>
      </c>
      <c r="J13" s="109" t="s">
        <v>56</v>
      </c>
      <c r="K13" s="109" t="s">
        <v>56</v>
      </c>
      <c r="L13" s="110">
        <v>41821</v>
      </c>
      <c r="M13" s="110">
        <v>41821</v>
      </c>
      <c r="N13" s="110">
        <v>41829</v>
      </c>
      <c r="O13" s="110">
        <v>41829</v>
      </c>
      <c r="P13" s="110">
        <v>41837</v>
      </c>
      <c r="Q13" s="110">
        <v>41837</v>
      </c>
      <c r="R13" s="111">
        <v>41842</v>
      </c>
      <c r="S13" s="111">
        <v>41842</v>
      </c>
      <c r="T13" s="111">
        <v>41848</v>
      </c>
      <c r="U13" s="111">
        <v>41851</v>
      </c>
      <c r="V13" s="109" t="s">
        <v>56</v>
      </c>
      <c r="W13" s="109" t="s">
        <v>56</v>
      </c>
      <c r="X13" s="107" t="s">
        <v>57</v>
      </c>
      <c r="Y13" s="107"/>
      <c r="Z13" s="115">
        <v>48706</v>
      </c>
      <c r="AA13" s="113">
        <v>48706</v>
      </c>
      <c r="AB13" s="103"/>
      <c r="AC13" s="103"/>
    </row>
    <row r="14" spans="1:33" s="80" customFormat="1" ht="27.75" customHeight="1">
      <c r="A14" s="114">
        <v>33300</v>
      </c>
      <c r="B14" s="106" t="s">
        <v>82</v>
      </c>
      <c r="C14" s="107" t="s">
        <v>80</v>
      </c>
      <c r="D14" s="107"/>
      <c r="E14" s="108"/>
      <c r="F14" s="109" t="s">
        <v>56</v>
      </c>
      <c r="G14" s="109" t="s">
        <v>56</v>
      </c>
      <c r="H14" s="109" t="s">
        <v>56</v>
      </c>
      <c r="I14" s="109" t="s">
        <v>56</v>
      </c>
      <c r="J14" s="109" t="s">
        <v>56</v>
      </c>
      <c r="K14" s="109" t="s">
        <v>56</v>
      </c>
      <c r="L14" s="110">
        <v>41821</v>
      </c>
      <c r="M14" s="110">
        <v>41821</v>
      </c>
      <c r="N14" s="110">
        <v>41829</v>
      </c>
      <c r="O14" s="110">
        <v>41829</v>
      </c>
      <c r="P14" s="110">
        <v>41837</v>
      </c>
      <c r="Q14" s="110">
        <v>41837</v>
      </c>
      <c r="R14" s="111">
        <v>41842</v>
      </c>
      <c r="S14" s="111">
        <v>41842</v>
      </c>
      <c r="T14" s="111">
        <v>41848</v>
      </c>
      <c r="U14" s="111">
        <v>41851</v>
      </c>
      <c r="V14" s="109" t="s">
        <v>56</v>
      </c>
      <c r="W14" s="109" t="s">
        <v>56</v>
      </c>
      <c r="X14" s="107" t="s">
        <v>57</v>
      </c>
      <c r="Y14" s="107"/>
      <c r="Z14" s="115">
        <v>41521</v>
      </c>
      <c r="AA14" s="113">
        <v>41521</v>
      </c>
      <c r="AB14" s="103"/>
      <c r="AC14" s="103"/>
    </row>
    <row r="15" spans="1:33" s="80" customFormat="1" ht="35.25" customHeight="1">
      <c r="A15" s="114">
        <v>33400</v>
      </c>
      <c r="B15" s="106" t="s">
        <v>81</v>
      </c>
      <c r="C15" s="107" t="s">
        <v>80</v>
      </c>
      <c r="D15" s="107"/>
      <c r="E15" s="108" t="s">
        <v>59</v>
      </c>
      <c r="F15" s="109" t="s">
        <v>56</v>
      </c>
      <c r="G15" s="109" t="s">
        <v>56</v>
      </c>
      <c r="H15" s="109" t="s">
        <v>56</v>
      </c>
      <c r="I15" s="109" t="s">
        <v>56</v>
      </c>
      <c r="J15" s="109" t="s">
        <v>56</v>
      </c>
      <c r="K15" s="109" t="s">
        <v>56</v>
      </c>
      <c r="L15" s="110">
        <v>41821</v>
      </c>
      <c r="M15" s="110">
        <v>41821</v>
      </c>
      <c r="N15" s="110">
        <v>41829</v>
      </c>
      <c r="O15" s="110">
        <v>41829</v>
      </c>
      <c r="P15" s="110">
        <v>41837</v>
      </c>
      <c r="Q15" s="110">
        <v>41837</v>
      </c>
      <c r="R15" s="111">
        <v>41842</v>
      </c>
      <c r="S15" s="111">
        <v>41842</v>
      </c>
      <c r="T15" s="111">
        <v>41848</v>
      </c>
      <c r="U15" s="111">
        <v>41851</v>
      </c>
      <c r="V15" s="109" t="s">
        <v>56</v>
      </c>
      <c r="W15" s="109" t="s">
        <v>56</v>
      </c>
      <c r="X15" s="107" t="s">
        <v>57</v>
      </c>
      <c r="Y15" s="107"/>
      <c r="Z15" s="115">
        <v>9391</v>
      </c>
      <c r="AA15" s="113">
        <v>9391</v>
      </c>
      <c r="AB15" s="103"/>
      <c r="AC15" s="103"/>
    </row>
    <row r="16" spans="1:33" s="87" customFormat="1" ht="30.75" customHeight="1">
      <c r="A16" s="90">
        <v>35620</v>
      </c>
      <c r="B16" s="91" t="s">
        <v>83</v>
      </c>
      <c r="C16" s="92" t="s">
        <v>77</v>
      </c>
      <c r="D16" s="92"/>
      <c r="E16" s="93" t="s">
        <v>60</v>
      </c>
      <c r="F16" s="94" t="s">
        <v>56</v>
      </c>
      <c r="G16" s="94" t="s">
        <v>56</v>
      </c>
      <c r="H16" s="94" t="s">
        <v>56</v>
      </c>
      <c r="I16" s="94" t="s">
        <v>56</v>
      </c>
      <c r="J16" s="94" t="s">
        <v>56</v>
      </c>
      <c r="K16" s="94" t="s">
        <v>56</v>
      </c>
      <c r="L16" s="95">
        <v>41843</v>
      </c>
      <c r="M16" s="95">
        <v>41843</v>
      </c>
      <c r="N16" s="95" t="s">
        <v>105</v>
      </c>
      <c r="O16" s="95">
        <v>41864</v>
      </c>
      <c r="P16" s="95">
        <v>41872</v>
      </c>
      <c r="Q16" s="95">
        <v>41872</v>
      </c>
      <c r="R16" s="96">
        <v>41877</v>
      </c>
      <c r="S16" s="96">
        <v>41877</v>
      </c>
      <c r="T16" s="96">
        <v>41880</v>
      </c>
      <c r="U16" s="96">
        <v>41880</v>
      </c>
      <c r="V16" s="94" t="s">
        <v>56</v>
      </c>
      <c r="W16" s="94" t="s">
        <v>56</v>
      </c>
      <c r="X16" s="92" t="s">
        <v>57</v>
      </c>
      <c r="Y16" s="92"/>
      <c r="Z16" s="97">
        <v>253216</v>
      </c>
      <c r="AA16" s="98">
        <v>253216</v>
      </c>
      <c r="AB16" s="99"/>
      <c r="AC16" s="99"/>
    </row>
    <row r="17" spans="1:29" s="80" customFormat="1" ht="29.25" customHeight="1">
      <c r="A17" s="114">
        <v>24100</v>
      </c>
      <c r="B17" s="106" t="s">
        <v>84</v>
      </c>
      <c r="C17" s="107" t="s">
        <v>76</v>
      </c>
      <c r="D17" s="107"/>
      <c r="E17" s="108" t="s">
        <v>61</v>
      </c>
      <c r="F17" s="109" t="s">
        <v>56</v>
      </c>
      <c r="G17" s="109" t="s">
        <v>56</v>
      </c>
      <c r="H17" s="109" t="s">
        <v>56</v>
      </c>
      <c r="I17" s="109" t="s">
        <v>56</v>
      </c>
      <c r="J17" s="109" t="s">
        <v>56</v>
      </c>
      <c r="K17" s="109" t="s">
        <v>56</v>
      </c>
      <c r="L17" s="110">
        <v>41821</v>
      </c>
      <c r="M17" s="110">
        <v>41821</v>
      </c>
      <c r="N17" s="110">
        <v>41829</v>
      </c>
      <c r="O17" s="110">
        <v>41829</v>
      </c>
      <c r="P17" s="110">
        <v>41837</v>
      </c>
      <c r="Q17" s="110">
        <v>41837</v>
      </c>
      <c r="R17" s="111">
        <v>41842</v>
      </c>
      <c r="S17" s="111">
        <v>41842</v>
      </c>
      <c r="T17" s="111">
        <v>41848</v>
      </c>
      <c r="U17" s="111">
        <v>41851</v>
      </c>
      <c r="V17" s="109" t="s">
        <v>56</v>
      </c>
      <c r="W17" s="109" t="s">
        <v>56</v>
      </c>
      <c r="X17" s="107" t="s">
        <v>57</v>
      </c>
      <c r="Y17" s="106"/>
      <c r="Z17" s="112">
        <v>150000</v>
      </c>
      <c r="AA17" s="113">
        <v>150000</v>
      </c>
    </row>
    <row r="18" spans="1:29" s="87" customFormat="1" ht="24.75" customHeight="1">
      <c r="A18" s="90">
        <v>35251</v>
      </c>
      <c r="B18" s="91" t="s">
        <v>86</v>
      </c>
      <c r="C18" s="92" t="s">
        <v>77</v>
      </c>
      <c r="D18" s="92"/>
      <c r="E18" s="93" t="s">
        <v>62</v>
      </c>
      <c r="F18" s="94" t="s">
        <v>56</v>
      </c>
      <c r="G18" s="94" t="s">
        <v>56</v>
      </c>
      <c r="H18" s="94" t="s">
        <v>56</v>
      </c>
      <c r="I18" s="94" t="s">
        <v>56</v>
      </c>
      <c r="J18" s="94" t="s">
        <v>56</v>
      </c>
      <c r="K18" s="94" t="s">
        <v>56</v>
      </c>
      <c r="L18" s="95">
        <v>41843</v>
      </c>
      <c r="M18" s="95">
        <v>41843</v>
      </c>
      <c r="N18" s="95" t="s">
        <v>105</v>
      </c>
      <c r="O18" s="95">
        <v>41864</v>
      </c>
      <c r="P18" s="95">
        <v>41872</v>
      </c>
      <c r="Q18" s="95">
        <v>41872</v>
      </c>
      <c r="R18" s="96">
        <v>41877</v>
      </c>
      <c r="S18" s="96">
        <v>41877</v>
      </c>
      <c r="T18" s="96">
        <v>41880</v>
      </c>
      <c r="U18" s="96">
        <v>41880</v>
      </c>
      <c r="V18" s="94" t="s">
        <v>56</v>
      </c>
      <c r="W18" s="94" t="s">
        <v>56</v>
      </c>
      <c r="X18" s="92" t="s">
        <v>57</v>
      </c>
      <c r="Y18" s="91"/>
      <c r="Z18" s="100">
        <v>405500</v>
      </c>
      <c r="AA18" s="98">
        <v>405500</v>
      </c>
    </row>
    <row r="19" spans="1:29" s="87" customFormat="1" ht="24.75" customHeight="1">
      <c r="A19" s="90">
        <v>35251</v>
      </c>
      <c r="B19" s="91" t="s">
        <v>85</v>
      </c>
      <c r="C19" s="92" t="s">
        <v>77</v>
      </c>
      <c r="D19" s="92"/>
      <c r="E19" s="93" t="s">
        <v>63</v>
      </c>
      <c r="F19" s="94" t="s">
        <v>56</v>
      </c>
      <c r="G19" s="94" t="s">
        <v>56</v>
      </c>
      <c r="H19" s="94" t="s">
        <v>56</v>
      </c>
      <c r="I19" s="94" t="s">
        <v>56</v>
      </c>
      <c r="J19" s="94" t="s">
        <v>56</v>
      </c>
      <c r="K19" s="94" t="s">
        <v>56</v>
      </c>
      <c r="L19" s="95">
        <v>41843</v>
      </c>
      <c r="M19" s="95">
        <v>41843</v>
      </c>
      <c r="N19" s="95" t="s">
        <v>105</v>
      </c>
      <c r="O19" s="95">
        <v>41864</v>
      </c>
      <c r="P19" s="95">
        <v>41872</v>
      </c>
      <c r="Q19" s="95">
        <v>41872</v>
      </c>
      <c r="R19" s="96">
        <v>41877</v>
      </c>
      <c r="S19" s="96">
        <v>41877</v>
      </c>
      <c r="T19" s="96">
        <v>41880</v>
      </c>
      <c r="U19" s="96">
        <v>41880</v>
      </c>
      <c r="V19" s="94" t="s">
        <v>56</v>
      </c>
      <c r="W19" s="94" t="s">
        <v>56</v>
      </c>
      <c r="X19" s="92" t="s">
        <v>57</v>
      </c>
      <c r="Y19" s="91"/>
      <c r="Z19" s="100">
        <v>444500</v>
      </c>
      <c r="AA19" s="98">
        <v>444500</v>
      </c>
    </row>
    <row r="20" spans="1:29" s="80" customFormat="1" ht="32.25" customHeight="1">
      <c r="A20" s="114">
        <v>39560</v>
      </c>
      <c r="B20" s="106" t="s">
        <v>87</v>
      </c>
      <c r="C20" s="107" t="s">
        <v>76</v>
      </c>
      <c r="D20" s="107"/>
      <c r="E20" s="108" t="s">
        <v>64</v>
      </c>
      <c r="F20" s="109" t="s">
        <v>56</v>
      </c>
      <c r="G20" s="109" t="s">
        <v>56</v>
      </c>
      <c r="H20" s="109" t="s">
        <v>56</v>
      </c>
      <c r="I20" s="109" t="s">
        <v>56</v>
      </c>
      <c r="J20" s="109" t="s">
        <v>56</v>
      </c>
      <c r="K20" s="109" t="s">
        <v>56</v>
      </c>
      <c r="L20" s="110">
        <v>41821</v>
      </c>
      <c r="M20" s="110">
        <v>41821</v>
      </c>
      <c r="N20" s="110">
        <v>41829</v>
      </c>
      <c r="O20" s="110">
        <v>41829</v>
      </c>
      <c r="P20" s="110">
        <v>41837</v>
      </c>
      <c r="Q20" s="110">
        <v>41837</v>
      </c>
      <c r="R20" s="111">
        <v>41842</v>
      </c>
      <c r="S20" s="111">
        <v>41842</v>
      </c>
      <c r="T20" s="111">
        <v>41848</v>
      </c>
      <c r="U20" s="111">
        <v>41851</v>
      </c>
      <c r="V20" s="109" t="s">
        <v>56</v>
      </c>
      <c r="W20" s="109" t="s">
        <v>56</v>
      </c>
      <c r="X20" s="107" t="s">
        <v>57</v>
      </c>
      <c r="Y20" s="106"/>
      <c r="Z20" s="115">
        <v>80000</v>
      </c>
      <c r="AA20" s="113">
        <v>80000</v>
      </c>
    </row>
    <row r="21" spans="1:29" s="87" customFormat="1" ht="26.25" customHeight="1">
      <c r="A21" s="90">
        <v>31100</v>
      </c>
      <c r="B21" s="91" t="s">
        <v>88</v>
      </c>
      <c r="C21" s="92" t="s">
        <v>77</v>
      </c>
      <c r="D21" s="92"/>
      <c r="E21" s="93" t="s">
        <v>65</v>
      </c>
      <c r="F21" s="94" t="s">
        <v>56</v>
      </c>
      <c r="G21" s="94" t="s">
        <v>56</v>
      </c>
      <c r="H21" s="94" t="s">
        <v>56</v>
      </c>
      <c r="I21" s="94" t="s">
        <v>56</v>
      </c>
      <c r="J21" s="94" t="s">
        <v>56</v>
      </c>
      <c r="K21" s="94" t="s">
        <v>56</v>
      </c>
      <c r="L21" s="95">
        <v>41843</v>
      </c>
      <c r="M21" s="95">
        <v>41843</v>
      </c>
      <c r="N21" s="95" t="s">
        <v>105</v>
      </c>
      <c r="O21" s="95">
        <v>41864</v>
      </c>
      <c r="P21" s="95">
        <v>41872</v>
      </c>
      <c r="Q21" s="95">
        <v>41872</v>
      </c>
      <c r="R21" s="96">
        <v>41877</v>
      </c>
      <c r="S21" s="96">
        <v>41877</v>
      </c>
      <c r="T21" s="96">
        <v>41880</v>
      </c>
      <c r="U21" s="96">
        <v>41880</v>
      </c>
      <c r="V21" s="94" t="s">
        <v>56</v>
      </c>
      <c r="W21" s="94" t="s">
        <v>56</v>
      </c>
      <c r="X21" s="92" t="s">
        <v>57</v>
      </c>
      <c r="Y21" s="91"/>
      <c r="Z21" s="97">
        <v>444000</v>
      </c>
      <c r="AA21" s="98">
        <v>444000</v>
      </c>
    </row>
    <row r="22" spans="1:29" s="87" customFormat="1" ht="30" customHeight="1">
      <c r="A22" s="90">
        <v>31100</v>
      </c>
      <c r="B22" s="91" t="s">
        <v>96</v>
      </c>
      <c r="C22" s="92" t="s">
        <v>77</v>
      </c>
      <c r="D22" s="92"/>
      <c r="E22" s="93" t="s">
        <v>66</v>
      </c>
      <c r="F22" s="94" t="s">
        <v>56</v>
      </c>
      <c r="G22" s="94" t="s">
        <v>56</v>
      </c>
      <c r="H22" s="94" t="s">
        <v>56</v>
      </c>
      <c r="I22" s="94" t="s">
        <v>56</v>
      </c>
      <c r="J22" s="94" t="s">
        <v>56</v>
      </c>
      <c r="K22" s="94" t="s">
        <v>56</v>
      </c>
      <c r="L22" s="95">
        <v>41843</v>
      </c>
      <c r="M22" s="95">
        <v>41843</v>
      </c>
      <c r="N22" s="95" t="s">
        <v>105</v>
      </c>
      <c r="O22" s="95">
        <v>41864</v>
      </c>
      <c r="P22" s="95">
        <v>41872</v>
      </c>
      <c r="Q22" s="95">
        <v>41872</v>
      </c>
      <c r="R22" s="96">
        <v>41877</v>
      </c>
      <c r="S22" s="96">
        <v>41877</v>
      </c>
      <c r="T22" s="96">
        <v>41880</v>
      </c>
      <c r="U22" s="96">
        <v>41880</v>
      </c>
      <c r="V22" s="94" t="s">
        <v>56</v>
      </c>
      <c r="W22" s="94" t="s">
        <v>56</v>
      </c>
      <c r="X22" s="92" t="s">
        <v>57</v>
      </c>
      <c r="Y22" s="91"/>
      <c r="Z22" s="100">
        <v>476442</v>
      </c>
      <c r="AA22" s="98">
        <v>476442</v>
      </c>
    </row>
    <row r="23" spans="1:29" s="87" customFormat="1" ht="41.25" customHeight="1">
      <c r="A23" s="90">
        <v>35210</v>
      </c>
      <c r="B23" s="91" t="s">
        <v>89</v>
      </c>
      <c r="C23" s="92" t="s">
        <v>77</v>
      </c>
      <c r="D23" s="92"/>
      <c r="E23" s="93" t="s">
        <v>67</v>
      </c>
      <c r="F23" s="94" t="s">
        <v>56</v>
      </c>
      <c r="G23" s="94" t="s">
        <v>56</v>
      </c>
      <c r="H23" s="94" t="s">
        <v>56</v>
      </c>
      <c r="I23" s="94" t="s">
        <v>56</v>
      </c>
      <c r="J23" s="94" t="s">
        <v>56</v>
      </c>
      <c r="K23" s="94" t="s">
        <v>56</v>
      </c>
      <c r="L23" s="95">
        <v>41843</v>
      </c>
      <c r="M23" s="95">
        <v>41843</v>
      </c>
      <c r="N23" s="95" t="s">
        <v>105</v>
      </c>
      <c r="O23" s="95">
        <v>41864</v>
      </c>
      <c r="P23" s="95">
        <v>41872</v>
      </c>
      <c r="Q23" s="95">
        <v>41872</v>
      </c>
      <c r="R23" s="96">
        <v>41877</v>
      </c>
      <c r="S23" s="96">
        <v>41877</v>
      </c>
      <c r="T23" s="96">
        <v>41880</v>
      </c>
      <c r="U23" s="96">
        <v>41880</v>
      </c>
      <c r="V23" s="94" t="s">
        <v>56</v>
      </c>
      <c r="W23" s="94" t="s">
        <v>56</v>
      </c>
      <c r="X23" s="92" t="s">
        <v>57</v>
      </c>
      <c r="Y23" s="91"/>
      <c r="Z23" s="100">
        <v>450000</v>
      </c>
      <c r="AA23" s="98">
        <v>450000</v>
      </c>
    </row>
    <row r="24" spans="1:29" s="87" customFormat="1" ht="44.25" customHeight="1">
      <c r="A24" s="90">
        <v>35210</v>
      </c>
      <c r="B24" s="91" t="s">
        <v>90</v>
      </c>
      <c r="C24" s="92" t="s">
        <v>77</v>
      </c>
      <c r="D24" s="92"/>
      <c r="E24" s="93" t="s">
        <v>68</v>
      </c>
      <c r="F24" s="94" t="s">
        <v>56</v>
      </c>
      <c r="G24" s="94" t="s">
        <v>56</v>
      </c>
      <c r="H24" s="94" t="s">
        <v>56</v>
      </c>
      <c r="I24" s="94" t="s">
        <v>56</v>
      </c>
      <c r="J24" s="94" t="s">
        <v>56</v>
      </c>
      <c r="K24" s="94" t="s">
        <v>56</v>
      </c>
      <c r="L24" s="95">
        <v>41843</v>
      </c>
      <c r="M24" s="95">
        <v>41843</v>
      </c>
      <c r="N24" s="95" t="s">
        <v>105</v>
      </c>
      <c r="O24" s="95">
        <v>41864</v>
      </c>
      <c r="P24" s="95">
        <v>41872</v>
      </c>
      <c r="Q24" s="95">
        <v>41872</v>
      </c>
      <c r="R24" s="96">
        <v>41877</v>
      </c>
      <c r="S24" s="96">
        <v>41877</v>
      </c>
      <c r="T24" s="96">
        <v>41880</v>
      </c>
      <c r="U24" s="96">
        <v>41880</v>
      </c>
      <c r="V24" s="94" t="s">
        <v>56</v>
      </c>
      <c r="W24" s="94" t="s">
        <v>56</v>
      </c>
      <c r="X24" s="92" t="s">
        <v>57</v>
      </c>
      <c r="Y24" s="91"/>
      <c r="Z24" s="100">
        <v>313151</v>
      </c>
      <c r="AA24" s="98">
        <v>313151</v>
      </c>
    </row>
    <row r="25" spans="1:29" s="80" customFormat="1" ht="42.75" customHeight="1">
      <c r="A25" s="114">
        <v>39200</v>
      </c>
      <c r="B25" s="106" t="s">
        <v>91</v>
      </c>
      <c r="C25" s="107" t="s">
        <v>54</v>
      </c>
      <c r="D25" s="107"/>
      <c r="E25" s="108" t="s">
        <v>69</v>
      </c>
      <c r="F25" s="109" t="s">
        <v>56</v>
      </c>
      <c r="G25" s="109" t="s">
        <v>56</v>
      </c>
      <c r="H25" s="109" t="s">
        <v>56</v>
      </c>
      <c r="I25" s="109" t="s">
        <v>56</v>
      </c>
      <c r="J25" s="109" t="s">
        <v>56</v>
      </c>
      <c r="K25" s="109" t="s">
        <v>56</v>
      </c>
      <c r="L25" s="110">
        <v>41821</v>
      </c>
      <c r="M25" s="110">
        <v>41821</v>
      </c>
      <c r="N25" s="110">
        <v>41829</v>
      </c>
      <c r="O25" s="110">
        <v>41829</v>
      </c>
      <c r="P25" s="110">
        <v>41837</v>
      </c>
      <c r="Q25" s="110">
        <v>41837</v>
      </c>
      <c r="R25" s="111">
        <v>41842</v>
      </c>
      <c r="S25" s="111">
        <v>41842</v>
      </c>
      <c r="T25" s="111">
        <v>41848</v>
      </c>
      <c r="U25" s="111">
        <v>41851</v>
      </c>
      <c r="V25" s="109" t="s">
        <v>56</v>
      </c>
      <c r="W25" s="109" t="s">
        <v>56</v>
      </c>
      <c r="X25" s="107" t="s">
        <v>57</v>
      </c>
      <c r="Y25" s="106"/>
      <c r="Z25" s="115">
        <v>3224</v>
      </c>
      <c r="AA25" s="113">
        <v>3224</v>
      </c>
      <c r="AC25" s="116"/>
    </row>
    <row r="26" spans="1:29" s="87" customFormat="1" ht="42.75" customHeight="1">
      <c r="A26" s="90">
        <v>39520</v>
      </c>
      <c r="B26" s="91" t="s">
        <v>92</v>
      </c>
      <c r="C26" s="92" t="s">
        <v>77</v>
      </c>
      <c r="D26" s="92"/>
      <c r="E26" s="93" t="s">
        <v>70</v>
      </c>
      <c r="F26" s="94" t="s">
        <v>56</v>
      </c>
      <c r="G26" s="94" t="s">
        <v>56</v>
      </c>
      <c r="H26" s="94" t="s">
        <v>56</v>
      </c>
      <c r="I26" s="94" t="s">
        <v>56</v>
      </c>
      <c r="J26" s="94" t="s">
        <v>56</v>
      </c>
      <c r="K26" s="94" t="s">
        <v>56</v>
      </c>
      <c r="L26" s="95">
        <v>41843</v>
      </c>
      <c r="M26" s="95">
        <v>41843</v>
      </c>
      <c r="N26" s="95" t="s">
        <v>105</v>
      </c>
      <c r="O26" s="95">
        <v>41864</v>
      </c>
      <c r="P26" s="95">
        <v>41872</v>
      </c>
      <c r="Q26" s="95">
        <v>41872</v>
      </c>
      <c r="R26" s="96">
        <v>41877</v>
      </c>
      <c r="S26" s="96">
        <v>41877</v>
      </c>
      <c r="T26" s="96">
        <v>41880</v>
      </c>
      <c r="U26" s="96">
        <v>41880</v>
      </c>
      <c r="V26" s="94" t="s">
        <v>56</v>
      </c>
      <c r="W26" s="94" t="s">
        <v>56</v>
      </c>
      <c r="X26" s="92" t="s">
        <v>57</v>
      </c>
      <c r="Y26" s="91"/>
      <c r="Z26" s="100">
        <v>276700</v>
      </c>
      <c r="AA26" s="98">
        <v>276700</v>
      </c>
      <c r="AC26" s="88"/>
    </row>
    <row r="27" spans="1:29" s="87" customFormat="1" ht="39.75" customHeight="1">
      <c r="A27" s="90">
        <v>39530</v>
      </c>
      <c r="B27" s="91" t="s">
        <v>93</v>
      </c>
      <c r="C27" s="92" t="s">
        <v>77</v>
      </c>
      <c r="D27" s="92"/>
      <c r="E27" s="93" t="s">
        <v>71</v>
      </c>
      <c r="F27" s="94" t="s">
        <v>56</v>
      </c>
      <c r="G27" s="94" t="s">
        <v>56</v>
      </c>
      <c r="H27" s="94" t="s">
        <v>56</v>
      </c>
      <c r="I27" s="94" t="s">
        <v>56</v>
      </c>
      <c r="J27" s="94" t="s">
        <v>56</v>
      </c>
      <c r="K27" s="94" t="s">
        <v>56</v>
      </c>
      <c r="L27" s="95">
        <v>41843</v>
      </c>
      <c r="M27" s="95">
        <v>41843</v>
      </c>
      <c r="N27" s="95" t="s">
        <v>105</v>
      </c>
      <c r="O27" s="95">
        <v>41864</v>
      </c>
      <c r="P27" s="95">
        <v>41872</v>
      </c>
      <c r="Q27" s="95">
        <v>41872</v>
      </c>
      <c r="R27" s="96">
        <v>41877</v>
      </c>
      <c r="S27" s="96">
        <v>41877</v>
      </c>
      <c r="T27" s="96">
        <v>41880</v>
      </c>
      <c r="U27" s="96">
        <v>41880</v>
      </c>
      <c r="V27" s="94" t="s">
        <v>56</v>
      </c>
      <c r="W27" s="94" t="s">
        <v>56</v>
      </c>
      <c r="X27" s="92" t="s">
        <v>57</v>
      </c>
      <c r="Y27" s="91"/>
      <c r="Z27" s="100">
        <v>341601</v>
      </c>
      <c r="AA27" s="98">
        <v>341601</v>
      </c>
    </row>
    <row r="28" spans="1:29" s="87" customFormat="1" ht="39" customHeight="1">
      <c r="A28" s="101">
        <v>39540</v>
      </c>
      <c r="B28" s="91" t="s">
        <v>94</v>
      </c>
      <c r="C28" s="92" t="s">
        <v>77</v>
      </c>
      <c r="D28" s="92"/>
      <c r="E28" s="93" t="s">
        <v>72</v>
      </c>
      <c r="F28" s="94" t="s">
        <v>56</v>
      </c>
      <c r="G28" s="94" t="s">
        <v>56</v>
      </c>
      <c r="H28" s="94" t="s">
        <v>56</v>
      </c>
      <c r="I28" s="94" t="s">
        <v>56</v>
      </c>
      <c r="J28" s="94" t="s">
        <v>56</v>
      </c>
      <c r="K28" s="94" t="s">
        <v>56</v>
      </c>
      <c r="L28" s="95">
        <v>41843</v>
      </c>
      <c r="M28" s="95">
        <v>41843</v>
      </c>
      <c r="N28" s="95" t="s">
        <v>105</v>
      </c>
      <c r="O28" s="95">
        <v>41864</v>
      </c>
      <c r="P28" s="95">
        <v>41872</v>
      </c>
      <c r="Q28" s="95">
        <v>41872</v>
      </c>
      <c r="R28" s="96">
        <v>41877</v>
      </c>
      <c r="S28" s="96">
        <v>41877</v>
      </c>
      <c r="T28" s="96">
        <v>41880</v>
      </c>
      <c r="U28" s="96">
        <v>41880</v>
      </c>
      <c r="V28" s="94" t="s">
        <v>56</v>
      </c>
      <c r="W28" s="94" t="s">
        <v>56</v>
      </c>
      <c r="X28" s="92" t="s">
        <v>57</v>
      </c>
      <c r="Y28" s="91"/>
      <c r="Z28" s="100">
        <v>443750</v>
      </c>
      <c r="AA28" s="98">
        <v>443750</v>
      </c>
    </row>
    <row r="29" spans="1:29" s="87" customFormat="1" ht="28.5" customHeight="1">
      <c r="A29" s="101">
        <v>42420</v>
      </c>
      <c r="B29" s="91" t="s">
        <v>95</v>
      </c>
      <c r="C29" s="92" t="s">
        <v>77</v>
      </c>
      <c r="D29" s="92"/>
      <c r="E29" s="93" t="s">
        <v>73</v>
      </c>
      <c r="F29" s="94" t="s">
        <v>56</v>
      </c>
      <c r="G29" s="94" t="s">
        <v>56</v>
      </c>
      <c r="H29" s="94" t="s">
        <v>56</v>
      </c>
      <c r="I29" s="94" t="s">
        <v>56</v>
      </c>
      <c r="J29" s="94" t="s">
        <v>56</v>
      </c>
      <c r="K29" s="94" t="s">
        <v>56</v>
      </c>
      <c r="L29" s="95">
        <v>41843</v>
      </c>
      <c r="M29" s="95">
        <v>41843</v>
      </c>
      <c r="N29" s="95" t="s">
        <v>105</v>
      </c>
      <c r="O29" s="95">
        <v>41864</v>
      </c>
      <c r="P29" s="95">
        <v>41872</v>
      </c>
      <c r="Q29" s="95">
        <v>41872</v>
      </c>
      <c r="R29" s="96">
        <v>41877</v>
      </c>
      <c r="S29" s="96">
        <v>41877</v>
      </c>
      <c r="T29" s="96">
        <v>41880</v>
      </c>
      <c r="U29" s="96">
        <v>41880</v>
      </c>
      <c r="V29" s="94" t="s">
        <v>56</v>
      </c>
      <c r="W29" s="94" t="s">
        <v>56</v>
      </c>
      <c r="X29" s="92" t="s">
        <v>57</v>
      </c>
      <c r="Y29" s="91"/>
      <c r="Z29" s="100">
        <v>339403</v>
      </c>
      <c r="AA29" s="98">
        <v>339403</v>
      </c>
    </row>
    <row r="30" spans="1:29" s="87" customFormat="1" ht="27" customHeight="1">
      <c r="A30" s="101">
        <v>35260</v>
      </c>
      <c r="B30" s="91" t="s">
        <v>97</v>
      </c>
      <c r="C30" s="92" t="s">
        <v>77</v>
      </c>
      <c r="D30" s="92"/>
      <c r="E30" s="93" t="s">
        <v>74</v>
      </c>
      <c r="F30" s="94" t="s">
        <v>56</v>
      </c>
      <c r="G30" s="94" t="s">
        <v>56</v>
      </c>
      <c r="H30" s="94" t="s">
        <v>56</v>
      </c>
      <c r="I30" s="94" t="s">
        <v>56</v>
      </c>
      <c r="J30" s="94" t="s">
        <v>56</v>
      </c>
      <c r="K30" s="94" t="s">
        <v>56</v>
      </c>
      <c r="L30" s="95">
        <v>41843</v>
      </c>
      <c r="M30" s="95">
        <v>41843</v>
      </c>
      <c r="N30" s="95" t="s">
        <v>105</v>
      </c>
      <c r="O30" s="95">
        <v>41864</v>
      </c>
      <c r="P30" s="95">
        <v>41872</v>
      </c>
      <c r="Q30" s="95">
        <v>41872</v>
      </c>
      <c r="R30" s="96">
        <v>41877</v>
      </c>
      <c r="S30" s="96">
        <v>41877</v>
      </c>
      <c r="T30" s="96">
        <v>41880</v>
      </c>
      <c r="U30" s="96">
        <v>41880</v>
      </c>
      <c r="V30" s="94" t="s">
        <v>56</v>
      </c>
      <c r="W30" s="94" t="s">
        <v>56</v>
      </c>
      <c r="X30" s="92" t="s">
        <v>57</v>
      </c>
      <c r="Y30" s="91"/>
      <c r="Z30" s="100">
        <v>435685</v>
      </c>
      <c r="AA30" s="98">
        <v>435685</v>
      </c>
    </row>
    <row r="31" spans="1:29" s="80" customFormat="1" ht="43.5" customHeight="1">
      <c r="A31" s="105">
        <v>39510</v>
      </c>
      <c r="B31" s="106" t="s">
        <v>98</v>
      </c>
      <c r="C31" s="107" t="s">
        <v>76</v>
      </c>
      <c r="D31" s="107"/>
      <c r="E31" s="108" t="s">
        <v>75</v>
      </c>
      <c r="F31" s="109" t="s">
        <v>56</v>
      </c>
      <c r="G31" s="109" t="s">
        <v>56</v>
      </c>
      <c r="H31" s="109" t="s">
        <v>56</v>
      </c>
      <c r="I31" s="109" t="s">
        <v>56</v>
      </c>
      <c r="J31" s="109" t="s">
        <v>56</v>
      </c>
      <c r="K31" s="109" t="s">
        <v>56</v>
      </c>
      <c r="L31" s="110">
        <v>41821</v>
      </c>
      <c r="M31" s="110">
        <v>41821</v>
      </c>
      <c r="N31" s="110">
        <v>41829</v>
      </c>
      <c r="O31" s="110">
        <v>41829</v>
      </c>
      <c r="P31" s="110">
        <v>41837</v>
      </c>
      <c r="Q31" s="110">
        <v>41837</v>
      </c>
      <c r="R31" s="111">
        <v>41842</v>
      </c>
      <c r="S31" s="111">
        <v>41842</v>
      </c>
      <c r="T31" s="111">
        <v>41848</v>
      </c>
      <c r="U31" s="111">
        <v>41851</v>
      </c>
      <c r="V31" s="109" t="s">
        <v>56</v>
      </c>
      <c r="W31" s="109" t="s">
        <v>56</v>
      </c>
      <c r="X31" s="107" t="s">
        <v>57</v>
      </c>
      <c r="Y31" s="106"/>
      <c r="Z31" s="112">
        <v>142170</v>
      </c>
      <c r="AA31" s="113">
        <v>142170</v>
      </c>
    </row>
    <row r="32" spans="1:29">
      <c r="A32" s="38"/>
      <c r="B32" s="234" t="s">
        <v>8</v>
      </c>
      <c r="C32" s="235" t="s">
        <v>9</v>
      </c>
      <c r="D32" s="235"/>
      <c r="E32" s="235"/>
      <c r="F32" s="235"/>
      <c r="G32" s="235"/>
      <c r="H32" s="235"/>
      <c r="I32" s="235"/>
      <c r="J32" s="235"/>
      <c r="K32" s="235"/>
      <c r="L32" s="235"/>
      <c r="M32" s="235"/>
      <c r="N32" s="235"/>
      <c r="O32" s="235"/>
      <c r="P32" s="235"/>
      <c r="Q32" s="235"/>
      <c r="R32" s="235"/>
      <c r="S32" s="235"/>
      <c r="T32" s="235"/>
      <c r="U32" s="235"/>
      <c r="V32" s="235"/>
      <c r="W32" s="235"/>
      <c r="X32" s="235"/>
      <c r="Y32" s="235"/>
      <c r="Z32" s="29"/>
      <c r="AA32" s="29"/>
    </row>
    <row r="33" spans="1:30" ht="27.75" customHeight="1">
      <c r="A33" s="38"/>
      <c r="B33" s="234"/>
      <c r="C33" s="236" t="s">
        <v>1</v>
      </c>
      <c r="D33" s="236"/>
      <c r="E33" s="237"/>
      <c r="F33" s="237"/>
      <c r="G33" s="237"/>
      <c r="H33" s="237"/>
      <c r="I33" s="237"/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237"/>
      <c r="X33" s="237"/>
      <c r="Y33" s="237"/>
      <c r="Z33" s="31">
        <f>SUM(Z13:Z32)</f>
        <v>5098960</v>
      </c>
      <c r="AA33" s="31">
        <f>SUM(AA13:AA32)</f>
        <v>5098960</v>
      </c>
      <c r="AD33" s="32"/>
    </row>
    <row r="34" spans="1:30" ht="36" customHeight="1">
      <c r="B34" s="13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D34" s="32"/>
    </row>
    <row r="35" spans="1:30">
      <c r="B35" s="5"/>
      <c r="C35" s="6"/>
      <c r="D35" s="6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1"/>
      <c r="Q35" s="21"/>
      <c r="R35" s="3"/>
      <c r="S35" s="3"/>
      <c r="T35" s="3"/>
      <c r="U35" s="3"/>
      <c r="V35" s="22"/>
      <c r="W35" s="3"/>
      <c r="X35" s="3"/>
      <c r="Y35" s="24"/>
    </row>
    <row r="36" spans="1:30" ht="47.25">
      <c r="B36" s="40" t="s">
        <v>10</v>
      </c>
      <c r="C36" s="41"/>
      <c r="D36" s="70">
        <v>41698</v>
      </c>
      <c r="E36" s="43"/>
      <c r="F36" s="62" t="s">
        <v>45</v>
      </c>
      <c r="G36" s="260" t="s">
        <v>53</v>
      </c>
      <c r="H36" s="261"/>
      <c r="I36" s="44"/>
      <c r="J36" s="44"/>
      <c r="K36" s="45" t="s">
        <v>46</v>
      </c>
      <c r="L36" s="46"/>
      <c r="M36" s="42" t="s">
        <v>0</v>
      </c>
      <c r="N36" s="43"/>
      <c r="O36" s="60" t="s">
        <v>49</v>
      </c>
      <c r="P36" s="41"/>
      <c r="Q36" s="47"/>
      <c r="R36" s="48"/>
      <c r="S36" s="49" t="s">
        <v>19</v>
      </c>
      <c r="T36" s="46"/>
      <c r="U36" s="46"/>
      <c r="V36" s="50" t="s">
        <v>0</v>
      </c>
      <c r="W36" s="48"/>
      <c r="X36" s="262" t="s">
        <v>34</v>
      </c>
      <c r="Y36" s="263"/>
      <c r="Z36" s="260"/>
      <c r="AA36" s="261"/>
    </row>
    <row r="37" spans="1:30" ht="47.25">
      <c r="B37" s="51" t="s">
        <v>18</v>
      </c>
      <c r="C37" s="52"/>
      <c r="D37" s="118">
        <v>41698</v>
      </c>
      <c r="E37" s="43"/>
      <c r="F37" s="62" t="s">
        <v>31</v>
      </c>
      <c r="G37" s="260"/>
      <c r="H37" s="261"/>
      <c r="I37" s="44"/>
      <c r="J37" s="44"/>
      <c r="K37" s="54" t="s">
        <v>47</v>
      </c>
      <c r="L37" s="55"/>
      <c r="M37" s="53" t="s">
        <v>0</v>
      </c>
      <c r="N37" s="43"/>
      <c r="O37" s="61" t="s">
        <v>48</v>
      </c>
      <c r="P37" s="52"/>
      <c r="Q37" s="56"/>
      <c r="R37" s="48"/>
      <c r="S37" s="57" t="s">
        <v>33</v>
      </c>
      <c r="T37" s="58"/>
      <c r="U37" s="55"/>
      <c r="V37" s="59" t="s">
        <v>0</v>
      </c>
      <c r="W37" s="48"/>
      <c r="X37" s="262" t="s">
        <v>32</v>
      </c>
      <c r="Y37" s="263"/>
      <c r="Z37" s="260"/>
      <c r="AA37" s="261"/>
    </row>
    <row r="38" spans="1:30"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30">
      <c r="B39"/>
      <c r="C39"/>
      <c r="D39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30">
      <c r="D40" s="250"/>
      <c r="E40" s="251"/>
      <c r="F40" s="251"/>
      <c r="G40" s="251"/>
      <c r="H40" s="251"/>
      <c r="I40" s="251"/>
      <c r="J40" s="251"/>
      <c r="K40" s="251"/>
      <c r="L40" s="251"/>
      <c r="M40" s="251"/>
      <c r="N40" s="251"/>
      <c r="O40" s="251"/>
      <c r="P40" s="251"/>
      <c r="Q40" s="251"/>
      <c r="R40" s="251"/>
      <c r="S40" s="251"/>
      <c r="T40" s="251"/>
      <c r="U40" s="251"/>
      <c r="V40" s="252"/>
    </row>
    <row r="41" spans="1:30">
      <c r="D41" s="253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5"/>
    </row>
    <row r="42" spans="1:30">
      <c r="B42"/>
      <c r="C42"/>
      <c r="D42" s="26"/>
      <c r="E42" s="3"/>
      <c r="F42" s="3"/>
      <c r="G42" s="3"/>
      <c r="H42" s="3"/>
      <c r="I42" s="3"/>
      <c r="J42" s="23"/>
      <c r="K42" s="23" t="s">
        <v>103</v>
      </c>
      <c r="L42" s="23"/>
      <c r="M42" s="23"/>
      <c r="N42" s="23"/>
      <c r="O42" s="23"/>
      <c r="P42" s="23"/>
      <c r="Q42" s="3"/>
      <c r="R42" s="23"/>
      <c r="S42" s="23"/>
      <c r="T42" s="23"/>
      <c r="U42" s="23"/>
      <c r="V42" s="27"/>
    </row>
    <row r="43" spans="1:30">
      <c r="B43"/>
      <c r="C43"/>
      <c r="D43" s="256" t="s">
        <v>104</v>
      </c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57"/>
      <c r="P43" s="257"/>
      <c r="Q43" s="257"/>
      <c r="R43" s="257"/>
      <c r="S43" s="257"/>
      <c r="T43" s="257"/>
      <c r="U43" s="257"/>
      <c r="V43" s="258"/>
    </row>
    <row r="44" spans="1:30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V44" s="4"/>
      <c r="W44" s="4"/>
      <c r="X44" s="4"/>
      <c r="Y44" s="4"/>
      <c r="Z44" s="4"/>
    </row>
    <row r="45" spans="1:30">
      <c r="B45"/>
      <c r="C45"/>
      <c r="D45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30"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30"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30" ht="12" customHeight="1"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2:15"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2:15"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2:15"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2:15"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2:15"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2:15">
      <c r="B54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2:15">
      <c r="B5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2:15">
      <c r="B56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2:15"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2:15">
      <c r="B58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2:15"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2:15"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2:15"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2:15"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2:15">
      <c r="B63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2:15">
      <c r="B64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33">
      <c r="B6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33">
      <c r="B66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33">
      <c r="B67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33">
      <c r="B68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33">
      <c r="B69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33">
      <c r="B70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33">
      <c r="B71"/>
      <c r="C71"/>
      <c r="D71"/>
    </row>
    <row r="72" spans="1:33" s="1" customFormat="1">
      <c r="A72"/>
      <c r="B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</row>
    <row r="73" spans="1:33" s="1" customFormat="1">
      <c r="A73"/>
      <c r="B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>
      <c r="B74"/>
    </row>
    <row r="75" spans="1:33">
      <c r="B75"/>
    </row>
    <row r="76" spans="1:33">
      <c r="B76"/>
    </row>
  </sheetData>
  <mergeCells count="41">
    <mergeCell ref="D40:V41"/>
    <mergeCell ref="D43:V43"/>
    <mergeCell ref="G36:H36"/>
    <mergeCell ref="X36:Y36"/>
    <mergeCell ref="Z36:AA36"/>
    <mergeCell ref="G37:H37"/>
    <mergeCell ref="X37:Y37"/>
    <mergeCell ref="Z37:AA37"/>
    <mergeCell ref="X11:X12"/>
    <mergeCell ref="Y11:Y12"/>
    <mergeCell ref="Z11:Z12"/>
    <mergeCell ref="AA11:AA12"/>
    <mergeCell ref="B32:B33"/>
    <mergeCell ref="C32:Y32"/>
    <mergeCell ref="C33:Y33"/>
    <mergeCell ref="V9:W9"/>
    <mergeCell ref="B11:B12"/>
    <mergeCell ref="C11:C12"/>
    <mergeCell ref="D11:D12"/>
    <mergeCell ref="E11:E12"/>
    <mergeCell ref="A7:E9"/>
    <mergeCell ref="F7:AA7"/>
    <mergeCell ref="F8:I8"/>
    <mergeCell ref="J8:M8"/>
    <mergeCell ref="N8:Q8"/>
    <mergeCell ref="R8:U8"/>
    <mergeCell ref="V8:W8"/>
    <mergeCell ref="X8:AA9"/>
    <mergeCell ref="F9:G9"/>
    <mergeCell ref="H9:I9"/>
    <mergeCell ref="J9:K9"/>
    <mergeCell ref="L9:M9"/>
    <mergeCell ref="N9:O9"/>
    <mergeCell ref="P9:Q9"/>
    <mergeCell ref="R9:S9"/>
    <mergeCell ref="T9:U9"/>
    <mergeCell ref="B1:AA1"/>
    <mergeCell ref="B2:AA2"/>
    <mergeCell ref="B3:AA3"/>
    <mergeCell ref="B4:AA4"/>
    <mergeCell ref="B5:AA5"/>
  </mergeCells>
  <printOptions horizontalCentered="1" verticalCentered="1"/>
  <pageMargins left="0.74803149606299213" right="0" top="0" bottom="0" header="0.23622047244094491" footer="0.31496062992125984"/>
  <pageSetup paperSize="5" scale="45" orientation="landscape" horizontalDpi="4294967293" r:id="rId1"/>
  <headerFooter alignWithMargins="0">
    <oddHeader xml:space="preserve">&amp;L&amp;"Arial,Negrita"&amp;12Gerencia Administrativa/ UEP /UAP&amp;"Arial,Normal"&amp;10 &amp;C&amp;"Arial,Negrita"&amp;12PAC-2010&amp;R&amp;"Arial,Negrita"&amp;14Versión # </oddHeader>
    <oddFooter xml:space="preserve">&amp;L&amp;F
&amp;C&amp;P&amp;RCAPACITACION
ONCAE &amp;D  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G79"/>
  <sheetViews>
    <sheetView view="pageBreakPreview" topLeftCell="A12" zoomScale="70" zoomScaleNormal="65" zoomScaleSheetLayoutView="70" workbookViewId="0">
      <selection activeCell="A14" sqref="A14:W14"/>
    </sheetView>
  </sheetViews>
  <sheetFormatPr baseColWidth="10" defaultColWidth="9.140625" defaultRowHeight="12.75"/>
  <cols>
    <col min="1" max="1" width="11.28515625" customWidth="1"/>
    <col min="2" max="2" width="26.5703125" style="1" customWidth="1"/>
    <col min="3" max="3" width="12.7109375" style="1" customWidth="1"/>
    <col min="4" max="4" width="15.140625" style="1" customWidth="1"/>
    <col min="5" max="5" width="12.7109375" style="1" customWidth="1"/>
    <col min="6" max="6" width="12.42578125" style="1" customWidth="1"/>
    <col min="7" max="7" width="13.28515625" style="1" customWidth="1"/>
    <col min="8" max="8" width="13.5703125" style="1" customWidth="1"/>
    <col min="9" max="13" width="12.7109375" style="1" customWidth="1"/>
    <col min="14" max="14" width="13.42578125" style="1" customWidth="1"/>
    <col min="15" max="15" width="13.140625" style="1" customWidth="1"/>
    <col min="16" max="21" width="12.7109375" customWidth="1"/>
    <col min="22" max="22" width="15.28515625" customWidth="1"/>
    <col min="23" max="23" width="16.85546875" customWidth="1"/>
    <col min="24" max="24" width="18.42578125" customWidth="1"/>
    <col min="25" max="25" width="12.7109375" customWidth="1"/>
    <col min="26" max="26" width="16.5703125" customWidth="1"/>
    <col min="27" max="27" width="20.7109375" customWidth="1"/>
    <col min="28" max="31" width="12.7109375" customWidth="1"/>
    <col min="32" max="32" width="11.7109375" customWidth="1"/>
    <col min="33" max="33" width="10.85546875" customWidth="1"/>
  </cols>
  <sheetData>
    <row r="1" spans="1:33" s="1" customFormat="1" ht="15.75">
      <c r="B1" s="221" t="s">
        <v>51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</row>
    <row r="2" spans="1:33" ht="15.75" customHeight="1">
      <c r="B2" s="221" t="s">
        <v>22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17"/>
      <c r="AC2" s="11"/>
      <c r="AD2" s="11"/>
      <c r="AE2" s="11"/>
      <c r="AF2" s="11"/>
    </row>
    <row r="3" spans="1:33" ht="15.75" customHeight="1">
      <c r="B3" s="221" t="s">
        <v>109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17"/>
      <c r="AC3" s="11"/>
      <c r="AD3" s="11"/>
      <c r="AE3" s="11"/>
      <c r="AF3" s="11"/>
    </row>
    <row r="4" spans="1:33" ht="15.75" customHeight="1">
      <c r="B4" s="221" t="s">
        <v>102</v>
      </c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18"/>
      <c r="AC4" s="11"/>
      <c r="AD4" s="11"/>
      <c r="AE4" s="11"/>
      <c r="AF4" s="11"/>
    </row>
    <row r="5" spans="1:33" s="11" customFormat="1" ht="15.75" customHeight="1"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19"/>
      <c r="AC5" s="19"/>
      <c r="AD5" s="19"/>
      <c r="AE5" s="19"/>
      <c r="AF5" s="19"/>
      <c r="AG5" s="19"/>
    </row>
    <row r="6" spans="1:33" ht="8.25" customHeight="1">
      <c r="Q6" s="10"/>
      <c r="R6" s="10"/>
      <c r="S6" s="10"/>
      <c r="T6" s="10"/>
      <c r="U6" s="10"/>
      <c r="AC6" s="2"/>
      <c r="AD6" s="2"/>
      <c r="AE6" s="2"/>
      <c r="AF6" s="4"/>
    </row>
    <row r="7" spans="1:33" ht="22.5" customHeight="1">
      <c r="A7" s="241" t="s">
        <v>55</v>
      </c>
      <c r="B7" s="242"/>
      <c r="C7" s="242"/>
      <c r="D7" s="242"/>
      <c r="E7" s="243"/>
      <c r="F7" s="247" t="s">
        <v>44</v>
      </c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  <c r="V7" s="247"/>
      <c r="W7" s="247"/>
      <c r="X7" s="247"/>
      <c r="Y7" s="247"/>
      <c r="Z7" s="247"/>
      <c r="AA7" s="248"/>
      <c r="AB7" s="3"/>
    </row>
    <row r="8" spans="1:33" ht="22.5" customHeight="1">
      <c r="A8" s="244"/>
      <c r="B8" s="245"/>
      <c r="C8" s="245"/>
      <c r="D8" s="245"/>
      <c r="E8" s="246"/>
      <c r="F8" s="247" t="s">
        <v>37</v>
      </c>
      <c r="G8" s="247"/>
      <c r="H8" s="247"/>
      <c r="I8" s="248"/>
      <c r="J8" s="249" t="s">
        <v>38</v>
      </c>
      <c r="K8" s="247"/>
      <c r="L8" s="247"/>
      <c r="M8" s="248"/>
      <c r="N8" s="249" t="s">
        <v>7</v>
      </c>
      <c r="O8" s="247"/>
      <c r="P8" s="247"/>
      <c r="Q8" s="247"/>
      <c r="R8" s="249" t="s">
        <v>27</v>
      </c>
      <c r="S8" s="247"/>
      <c r="T8" s="247"/>
      <c r="U8" s="248"/>
      <c r="V8" s="249" t="s">
        <v>50</v>
      </c>
      <c r="W8" s="248"/>
      <c r="X8" s="223" t="s">
        <v>2</v>
      </c>
      <c r="Y8" s="224"/>
      <c r="Z8" s="224"/>
      <c r="AA8" s="225"/>
      <c r="AB8" s="3"/>
    </row>
    <row r="9" spans="1:33" ht="99.75" customHeight="1" thickBot="1">
      <c r="A9" s="244"/>
      <c r="B9" s="245"/>
      <c r="C9" s="245"/>
      <c r="D9" s="245"/>
      <c r="E9" s="246"/>
      <c r="F9" s="229" t="s">
        <v>28</v>
      </c>
      <c r="G9" s="230"/>
      <c r="H9" s="231" t="s">
        <v>29</v>
      </c>
      <c r="I9" s="232"/>
      <c r="J9" s="233" t="s">
        <v>30</v>
      </c>
      <c r="K9" s="232"/>
      <c r="L9" s="233" t="s">
        <v>40</v>
      </c>
      <c r="M9" s="232"/>
      <c r="N9" s="233" t="s">
        <v>41</v>
      </c>
      <c r="O9" s="232"/>
      <c r="P9" s="233" t="s">
        <v>24</v>
      </c>
      <c r="Q9" s="232"/>
      <c r="R9" s="233" t="s">
        <v>25</v>
      </c>
      <c r="S9" s="232"/>
      <c r="T9" s="233" t="s">
        <v>42</v>
      </c>
      <c r="U9" s="232"/>
      <c r="V9" s="233" t="s">
        <v>43</v>
      </c>
      <c r="W9" s="232"/>
      <c r="X9" s="226"/>
      <c r="Y9" s="227"/>
      <c r="Z9" s="227"/>
      <c r="AA9" s="228"/>
    </row>
    <row r="10" spans="1:33" ht="52.5" customHeight="1" thickTop="1">
      <c r="A10" s="8" t="s">
        <v>39</v>
      </c>
      <c r="B10" s="37" t="s">
        <v>5</v>
      </c>
      <c r="C10" s="36" t="s">
        <v>6</v>
      </c>
      <c r="D10" s="36" t="s">
        <v>11</v>
      </c>
      <c r="E10" s="35" t="s">
        <v>3</v>
      </c>
      <c r="F10" s="34" t="s">
        <v>20</v>
      </c>
      <c r="G10" s="34" t="s">
        <v>21</v>
      </c>
      <c r="H10" s="34" t="s">
        <v>20</v>
      </c>
      <c r="I10" s="34" t="s">
        <v>21</v>
      </c>
      <c r="J10" s="34" t="s">
        <v>20</v>
      </c>
      <c r="K10" s="34" t="s">
        <v>21</v>
      </c>
      <c r="L10" s="34" t="s">
        <v>20</v>
      </c>
      <c r="M10" s="34" t="s">
        <v>21</v>
      </c>
      <c r="N10" s="34" t="s">
        <v>20</v>
      </c>
      <c r="O10" s="34" t="s">
        <v>21</v>
      </c>
      <c r="P10" s="35" t="s">
        <v>20</v>
      </c>
      <c r="Q10" s="35" t="s">
        <v>21</v>
      </c>
      <c r="R10" s="35" t="s">
        <v>20</v>
      </c>
      <c r="S10" s="35" t="s">
        <v>21</v>
      </c>
      <c r="T10" s="35" t="s">
        <v>20</v>
      </c>
      <c r="U10" s="35" t="s">
        <v>21</v>
      </c>
      <c r="V10" s="35" t="s">
        <v>20</v>
      </c>
      <c r="W10" s="35" t="s">
        <v>21</v>
      </c>
      <c r="X10" s="36" t="s">
        <v>12</v>
      </c>
      <c r="Y10" s="36" t="s">
        <v>13</v>
      </c>
      <c r="Z10" s="35" t="s">
        <v>14</v>
      </c>
      <c r="AA10" s="36" t="s">
        <v>4</v>
      </c>
    </row>
    <row r="11" spans="1:33" ht="29.25" customHeight="1">
      <c r="A11" s="39"/>
      <c r="B11" s="238" t="s">
        <v>23</v>
      </c>
      <c r="C11" s="239" t="s">
        <v>15</v>
      </c>
      <c r="D11" s="239" t="s">
        <v>16</v>
      </c>
      <c r="E11" s="240" t="s">
        <v>17</v>
      </c>
      <c r="F11" s="28" t="s">
        <v>9</v>
      </c>
      <c r="G11" s="28" t="s">
        <v>9</v>
      </c>
      <c r="H11" s="28" t="s">
        <v>9</v>
      </c>
      <c r="I11" s="28" t="s">
        <v>9</v>
      </c>
      <c r="J11" s="28" t="s">
        <v>9</v>
      </c>
      <c r="K11" s="28" t="s">
        <v>9</v>
      </c>
      <c r="L11" s="28" t="s">
        <v>9</v>
      </c>
      <c r="M11" s="28" t="s">
        <v>9</v>
      </c>
      <c r="N11" s="28" t="s">
        <v>9</v>
      </c>
      <c r="O11" s="28" t="s">
        <v>9</v>
      </c>
      <c r="P11" s="28" t="s">
        <v>9</v>
      </c>
      <c r="Q11" s="28" t="s">
        <v>9</v>
      </c>
      <c r="R11" s="28" t="s">
        <v>9</v>
      </c>
      <c r="S11" s="28" t="s">
        <v>9</v>
      </c>
      <c r="T11" s="28" t="s">
        <v>9</v>
      </c>
      <c r="U11" s="28" t="s">
        <v>9</v>
      </c>
      <c r="V11" s="28" t="s">
        <v>9</v>
      </c>
      <c r="W11" s="28" t="s">
        <v>9</v>
      </c>
      <c r="X11" s="259" t="s">
        <v>1</v>
      </c>
      <c r="Y11" s="259" t="s">
        <v>1</v>
      </c>
      <c r="Z11" s="264" t="s">
        <v>26</v>
      </c>
      <c r="AA11" s="259" t="s">
        <v>1</v>
      </c>
    </row>
    <row r="12" spans="1:33" ht="32.25" customHeight="1">
      <c r="A12" s="38"/>
      <c r="B12" s="238"/>
      <c r="C12" s="239"/>
      <c r="D12" s="239"/>
      <c r="E12" s="240"/>
      <c r="F12" s="12" t="s">
        <v>1</v>
      </c>
      <c r="G12" s="12" t="s">
        <v>1</v>
      </c>
      <c r="H12" s="12" t="s">
        <v>1</v>
      </c>
      <c r="I12" s="12" t="s">
        <v>1</v>
      </c>
      <c r="J12" s="12" t="s">
        <v>1</v>
      </c>
      <c r="K12" s="12" t="s">
        <v>1</v>
      </c>
      <c r="L12" s="12" t="s">
        <v>1</v>
      </c>
      <c r="M12" s="12" t="s">
        <v>1</v>
      </c>
      <c r="N12" s="12" t="s">
        <v>1</v>
      </c>
      <c r="O12" s="12" t="s">
        <v>1</v>
      </c>
      <c r="P12" s="12" t="s">
        <v>1</v>
      </c>
      <c r="Q12" s="9" t="s">
        <v>1</v>
      </c>
      <c r="R12" s="9" t="s">
        <v>1</v>
      </c>
      <c r="S12" s="9" t="s">
        <v>1</v>
      </c>
      <c r="T12" s="9" t="s">
        <v>1</v>
      </c>
      <c r="U12" s="9" t="s">
        <v>1</v>
      </c>
      <c r="V12" s="9" t="s">
        <v>1</v>
      </c>
      <c r="W12" s="9" t="s">
        <v>1</v>
      </c>
      <c r="X12" s="259"/>
      <c r="Y12" s="259"/>
      <c r="Z12" s="265"/>
      <c r="AA12" s="259"/>
      <c r="AB12" s="16"/>
      <c r="AC12" s="16"/>
    </row>
    <row r="13" spans="1:33" s="80" customFormat="1" ht="58.5" customHeight="1">
      <c r="A13" s="71">
        <v>33100</v>
      </c>
      <c r="B13" s="72" t="s">
        <v>111</v>
      </c>
      <c r="C13" s="73" t="s">
        <v>76</v>
      </c>
      <c r="D13" s="73"/>
      <c r="E13" s="74"/>
      <c r="F13" s="75" t="s">
        <v>56</v>
      </c>
      <c r="G13" s="75" t="s">
        <v>56</v>
      </c>
      <c r="H13" s="75" t="s">
        <v>56</v>
      </c>
      <c r="I13" s="75" t="s">
        <v>56</v>
      </c>
      <c r="J13" s="75" t="s">
        <v>56</v>
      </c>
      <c r="K13" s="75" t="s">
        <v>56</v>
      </c>
      <c r="L13" s="76">
        <v>41765</v>
      </c>
      <c r="M13" s="76">
        <v>41765</v>
      </c>
      <c r="N13" s="76">
        <v>41779</v>
      </c>
      <c r="O13" s="76">
        <v>41779</v>
      </c>
      <c r="P13" s="76">
        <v>41794</v>
      </c>
      <c r="Q13" s="76">
        <v>41794</v>
      </c>
      <c r="R13" s="77">
        <v>41800</v>
      </c>
      <c r="S13" s="77">
        <v>41800</v>
      </c>
      <c r="T13" s="77">
        <v>41800</v>
      </c>
      <c r="U13" s="77">
        <v>41800</v>
      </c>
      <c r="V13" s="75">
        <v>41800</v>
      </c>
      <c r="W13" s="75">
        <v>41800</v>
      </c>
      <c r="X13" s="78"/>
      <c r="Y13" s="78"/>
      <c r="Z13" s="102">
        <v>56067.1</v>
      </c>
      <c r="AA13" s="79">
        <v>56067.1</v>
      </c>
      <c r="AB13" s="103"/>
      <c r="AC13" s="103"/>
    </row>
    <row r="14" spans="1:33" s="80" customFormat="1" ht="36.75" customHeight="1">
      <c r="A14" s="71">
        <v>39100</v>
      </c>
      <c r="B14" s="72" t="s">
        <v>112</v>
      </c>
      <c r="C14" s="73" t="s">
        <v>76</v>
      </c>
      <c r="D14" s="73"/>
      <c r="E14" s="74"/>
      <c r="F14" s="75" t="s">
        <v>56</v>
      </c>
      <c r="G14" s="75" t="s">
        <v>56</v>
      </c>
      <c r="H14" s="75" t="s">
        <v>56</v>
      </c>
      <c r="I14" s="75" t="s">
        <v>56</v>
      </c>
      <c r="J14" s="75" t="s">
        <v>56</v>
      </c>
      <c r="K14" s="75" t="s">
        <v>56</v>
      </c>
      <c r="L14" s="76">
        <v>41765</v>
      </c>
      <c r="M14" s="76">
        <v>41765</v>
      </c>
      <c r="N14" s="76">
        <v>41779</v>
      </c>
      <c r="O14" s="76">
        <v>41779</v>
      </c>
      <c r="P14" s="76">
        <v>41794</v>
      </c>
      <c r="Q14" s="76">
        <v>41794</v>
      </c>
      <c r="R14" s="77">
        <v>41800</v>
      </c>
      <c r="S14" s="77">
        <v>41800</v>
      </c>
      <c r="T14" s="77">
        <v>41800</v>
      </c>
      <c r="U14" s="77">
        <v>41800</v>
      </c>
      <c r="V14" s="75">
        <v>41800</v>
      </c>
      <c r="W14" s="75">
        <v>41800</v>
      </c>
      <c r="X14" s="78"/>
      <c r="Y14" s="72"/>
      <c r="Z14" s="102">
        <v>190000</v>
      </c>
      <c r="AA14" s="79">
        <v>190000</v>
      </c>
    </row>
    <row r="15" spans="1:33" s="87" customFormat="1" ht="25.5">
      <c r="A15" s="81">
        <v>35252</v>
      </c>
      <c r="B15" s="82" t="s">
        <v>113</v>
      </c>
      <c r="C15" s="73" t="s">
        <v>76</v>
      </c>
      <c r="D15" s="83"/>
      <c r="E15" s="84"/>
      <c r="F15" s="85" t="s">
        <v>56</v>
      </c>
      <c r="G15" s="85" t="s">
        <v>56</v>
      </c>
      <c r="H15" s="85" t="s">
        <v>56</v>
      </c>
      <c r="I15" s="85" t="s">
        <v>56</v>
      </c>
      <c r="J15" s="85" t="s">
        <v>56</v>
      </c>
      <c r="K15" s="85" t="s">
        <v>56</v>
      </c>
      <c r="L15" s="76">
        <v>41765</v>
      </c>
      <c r="M15" s="76">
        <v>41765</v>
      </c>
      <c r="N15" s="76">
        <v>41779</v>
      </c>
      <c r="O15" s="76">
        <v>41779</v>
      </c>
      <c r="P15" s="76">
        <v>41794</v>
      </c>
      <c r="Q15" s="76">
        <v>41794</v>
      </c>
      <c r="R15" s="77">
        <v>41800</v>
      </c>
      <c r="S15" s="77">
        <v>41800</v>
      </c>
      <c r="T15" s="77">
        <v>41800</v>
      </c>
      <c r="U15" s="77">
        <v>41800</v>
      </c>
      <c r="V15" s="75">
        <v>41800</v>
      </c>
      <c r="W15" s="75">
        <v>41800</v>
      </c>
      <c r="X15" s="86"/>
      <c r="Y15" s="82"/>
      <c r="Z15" s="102">
        <v>190000</v>
      </c>
      <c r="AA15" s="79">
        <v>190000</v>
      </c>
    </row>
    <row r="16" spans="1:33" s="80" customFormat="1" ht="36.75" customHeight="1">
      <c r="A16" s="71">
        <v>34400</v>
      </c>
      <c r="B16" s="72" t="s">
        <v>114</v>
      </c>
      <c r="C16" s="73" t="s">
        <v>76</v>
      </c>
      <c r="D16" s="73"/>
      <c r="E16" s="74"/>
      <c r="F16" s="75" t="s">
        <v>56</v>
      </c>
      <c r="G16" s="75" t="s">
        <v>56</v>
      </c>
      <c r="H16" s="75" t="s">
        <v>56</v>
      </c>
      <c r="I16" s="75" t="s">
        <v>56</v>
      </c>
      <c r="J16" s="75" t="s">
        <v>56</v>
      </c>
      <c r="K16" s="75" t="s">
        <v>56</v>
      </c>
      <c r="L16" s="76">
        <v>41765</v>
      </c>
      <c r="M16" s="76">
        <v>41765</v>
      </c>
      <c r="N16" s="76">
        <v>41779</v>
      </c>
      <c r="O16" s="76">
        <v>41779</v>
      </c>
      <c r="P16" s="76">
        <v>41794</v>
      </c>
      <c r="Q16" s="76">
        <v>41794</v>
      </c>
      <c r="R16" s="77">
        <v>41800</v>
      </c>
      <c r="S16" s="77">
        <v>41800</v>
      </c>
      <c r="T16" s="77">
        <v>41800</v>
      </c>
      <c r="U16" s="77">
        <v>41800</v>
      </c>
      <c r="V16" s="75">
        <v>41800</v>
      </c>
      <c r="W16" s="75">
        <v>41800</v>
      </c>
      <c r="X16" s="78"/>
      <c r="Y16" s="72"/>
      <c r="Z16" s="102">
        <v>190000</v>
      </c>
      <c r="AA16" s="79">
        <v>190000</v>
      </c>
    </row>
    <row r="17" spans="1:29" s="80" customFormat="1" ht="36.75" customHeight="1">
      <c r="A17" s="71">
        <v>39300</v>
      </c>
      <c r="B17" s="72" t="s">
        <v>115</v>
      </c>
      <c r="C17" s="73" t="s">
        <v>76</v>
      </c>
      <c r="D17" s="73"/>
      <c r="E17" s="74"/>
      <c r="F17" s="75" t="s">
        <v>56</v>
      </c>
      <c r="G17" s="75" t="s">
        <v>56</v>
      </c>
      <c r="H17" s="75" t="s">
        <v>56</v>
      </c>
      <c r="I17" s="75" t="s">
        <v>56</v>
      </c>
      <c r="J17" s="75" t="s">
        <v>56</v>
      </c>
      <c r="K17" s="75" t="s">
        <v>56</v>
      </c>
      <c r="L17" s="76">
        <v>41765</v>
      </c>
      <c r="M17" s="76">
        <v>41765</v>
      </c>
      <c r="N17" s="76">
        <v>41779</v>
      </c>
      <c r="O17" s="76">
        <v>41779</v>
      </c>
      <c r="P17" s="76">
        <v>41794</v>
      </c>
      <c r="Q17" s="76">
        <v>41794</v>
      </c>
      <c r="R17" s="77">
        <v>41800</v>
      </c>
      <c r="S17" s="77">
        <v>41800</v>
      </c>
      <c r="T17" s="77">
        <v>41800</v>
      </c>
      <c r="U17" s="77">
        <v>41800</v>
      </c>
      <c r="V17" s="75">
        <v>41800</v>
      </c>
      <c r="W17" s="75">
        <v>41800</v>
      </c>
      <c r="X17" s="78"/>
      <c r="Y17" s="72"/>
      <c r="Z17" s="102">
        <v>190000</v>
      </c>
      <c r="AA17" s="79">
        <v>190000</v>
      </c>
    </row>
    <row r="18" spans="1:29" s="87" customFormat="1" ht="36.75" customHeight="1">
      <c r="A18" s="81">
        <v>39600</v>
      </c>
      <c r="B18" s="82" t="s">
        <v>116</v>
      </c>
      <c r="C18" s="73" t="s">
        <v>119</v>
      </c>
      <c r="D18" s="83"/>
      <c r="E18" s="84"/>
      <c r="F18" s="85" t="s">
        <v>56</v>
      </c>
      <c r="G18" s="85" t="s">
        <v>56</v>
      </c>
      <c r="H18" s="85" t="s">
        <v>56</v>
      </c>
      <c r="I18" s="85" t="s">
        <v>56</v>
      </c>
      <c r="J18" s="85" t="s">
        <v>56</v>
      </c>
      <c r="K18" s="85" t="s">
        <v>56</v>
      </c>
      <c r="L18" s="76">
        <v>41765</v>
      </c>
      <c r="M18" s="76">
        <v>41765</v>
      </c>
      <c r="N18" s="76">
        <v>41779</v>
      </c>
      <c r="O18" s="76">
        <v>41779</v>
      </c>
      <c r="P18" s="76">
        <v>41794</v>
      </c>
      <c r="Q18" s="76">
        <v>41794</v>
      </c>
      <c r="R18" s="77">
        <v>41800</v>
      </c>
      <c r="S18" s="77">
        <v>41800</v>
      </c>
      <c r="T18" s="77">
        <v>41800</v>
      </c>
      <c r="U18" s="77">
        <v>41800</v>
      </c>
      <c r="V18" s="75">
        <v>41800</v>
      </c>
      <c r="W18" s="75">
        <v>41800</v>
      </c>
      <c r="X18" s="86"/>
      <c r="Y18" s="82"/>
      <c r="Z18" s="102">
        <v>190000</v>
      </c>
      <c r="AA18" s="79">
        <v>190000</v>
      </c>
    </row>
    <row r="19" spans="1:29" s="80" customFormat="1" ht="36.75" customHeight="1">
      <c r="A19" s="71">
        <v>35650</v>
      </c>
      <c r="B19" s="72" t="s">
        <v>117</v>
      </c>
      <c r="C19" s="73" t="s">
        <v>76</v>
      </c>
      <c r="D19" s="73"/>
      <c r="E19" s="74"/>
      <c r="F19" s="75" t="s">
        <v>56</v>
      </c>
      <c r="G19" s="75" t="s">
        <v>56</v>
      </c>
      <c r="H19" s="75" t="s">
        <v>56</v>
      </c>
      <c r="I19" s="75" t="s">
        <v>56</v>
      </c>
      <c r="J19" s="75" t="s">
        <v>56</v>
      </c>
      <c r="K19" s="75" t="s">
        <v>56</v>
      </c>
      <c r="L19" s="76">
        <v>41765</v>
      </c>
      <c r="M19" s="76">
        <v>41765</v>
      </c>
      <c r="N19" s="76">
        <v>41779</v>
      </c>
      <c r="O19" s="76">
        <v>41779</v>
      </c>
      <c r="P19" s="76">
        <v>41794</v>
      </c>
      <c r="Q19" s="76">
        <v>41794</v>
      </c>
      <c r="R19" s="77">
        <v>41800</v>
      </c>
      <c r="S19" s="77">
        <v>41800</v>
      </c>
      <c r="T19" s="77">
        <v>41800</v>
      </c>
      <c r="U19" s="77">
        <v>41800</v>
      </c>
      <c r="V19" s="75">
        <v>41800</v>
      </c>
      <c r="W19" s="75">
        <v>41800</v>
      </c>
      <c r="X19" s="78"/>
      <c r="Y19" s="72"/>
      <c r="Z19" s="102">
        <v>190000</v>
      </c>
      <c r="AA19" s="79">
        <v>190000</v>
      </c>
    </row>
    <row r="20" spans="1:29" s="80" customFormat="1" ht="36.75" customHeight="1">
      <c r="A20" s="71">
        <v>35620</v>
      </c>
      <c r="B20" s="72" t="s">
        <v>118</v>
      </c>
      <c r="C20" s="73" t="s">
        <v>119</v>
      </c>
      <c r="D20" s="73"/>
      <c r="E20" s="74"/>
      <c r="F20" s="75" t="s">
        <v>56</v>
      </c>
      <c r="G20" s="75" t="s">
        <v>56</v>
      </c>
      <c r="H20" s="75" t="s">
        <v>56</v>
      </c>
      <c r="I20" s="75" t="s">
        <v>56</v>
      </c>
      <c r="J20" s="75" t="s">
        <v>56</v>
      </c>
      <c r="K20" s="75" t="s">
        <v>56</v>
      </c>
      <c r="L20" s="76">
        <v>41765</v>
      </c>
      <c r="M20" s="76">
        <v>41765</v>
      </c>
      <c r="N20" s="76">
        <v>41779</v>
      </c>
      <c r="O20" s="76">
        <v>41779</v>
      </c>
      <c r="P20" s="76">
        <v>41794</v>
      </c>
      <c r="Q20" s="76">
        <v>41794</v>
      </c>
      <c r="R20" s="77">
        <v>41800</v>
      </c>
      <c r="S20" s="77">
        <v>41800</v>
      </c>
      <c r="T20" s="77">
        <v>41800</v>
      </c>
      <c r="U20" s="77">
        <v>41800</v>
      </c>
      <c r="V20" s="75">
        <v>41800</v>
      </c>
      <c r="W20" s="75">
        <v>41800</v>
      </c>
      <c r="X20" s="78"/>
      <c r="Y20" s="72"/>
      <c r="Z20" s="102">
        <v>190000</v>
      </c>
      <c r="AA20" s="79">
        <v>190000</v>
      </c>
    </row>
    <row r="21" spans="1:29" s="80" customFormat="1" ht="36.75" customHeight="1">
      <c r="A21" s="71">
        <v>35610</v>
      </c>
      <c r="B21" s="72" t="s">
        <v>120</v>
      </c>
      <c r="C21" s="73" t="s">
        <v>119</v>
      </c>
      <c r="D21" s="73"/>
      <c r="E21" s="74"/>
      <c r="F21" s="75" t="s">
        <v>56</v>
      </c>
      <c r="G21" s="75" t="s">
        <v>56</v>
      </c>
      <c r="H21" s="75" t="s">
        <v>56</v>
      </c>
      <c r="I21" s="75" t="s">
        <v>56</v>
      </c>
      <c r="J21" s="75" t="s">
        <v>56</v>
      </c>
      <c r="K21" s="75" t="s">
        <v>56</v>
      </c>
      <c r="L21" s="76">
        <v>41765</v>
      </c>
      <c r="M21" s="76">
        <v>41765</v>
      </c>
      <c r="N21" s="76">
        <v>41779</v>
      </c>
      <c r="O21" s="76">
        <v>41779</v>
      </c>
      <c r="P21" s="76">
        <v>41794</v>
      </c>
      <c r="Q21" s="76">
        <v>41794</v>
      </c>
      <c r="R21" s="77">
        <v>41800</v>
      </c>
      <c r="S21" s="77">
        <v>41800</v>
      </c>
      <c r="T21" s="77">
        <v>41800</v>
      </c>
      <c r="U21" s="77">
        <v>41800</v>
      </c>
      <c r="V21" s="75">
        <v>41800</v>
      </c>
      <c r="W21" s="75">
        <v>41800</v>
      </c>
      <c r="X21" s="78"/>
      <c r="Y21" s="72"/>
      <c r="Z21" s="102">
        <v>190000</v>
      </c>
      <c r="AA21" s="79">
        <v>190000</v>
      </c>
    </row>
    <row r="22" spans="1:29" s="87" customFormat="1" ht="36.75" customHeight="1">
      <c r="A22" s="81"/>
      <c r="B22" s="82"/>
      <c r="C22" s="73"/>
      <c r="D22" s="83"/>
      <c r="E22" s="84"/>
      <c r="F22" s="85"/>
      <c r="G22" s="85"/>
      <c r="H22" s="85"/>
      <c r="I22" s="85"/>
      <c r="J22" s="85"/>
      <c r="K22" s="85"/>
      <c r="L22" s="76"/>
      <c r="M22" s="76"/>
      <c r="N22" s="76"/>
      <c r="O22" s="76"/>
      <c r="P22" s="76"/>
      <c r="Q22" s="76"/>
      <c r="R22" s="77"/>
      <c r="S22" s="77"/>
      <c r="T22" s="77"/>
      <c r="U22" s="77"/>
      <c r="V22" s="75"/>
      <c r="W22" s="75"/>
      <c r="X22" s="86"/>
      <c r="Y22" s="82"/>
      <c r="Z22" s="102"/>
      <c r="AA22" s="79"/>
    </row>
    <row r="23" spans="1:29" s="80" customFormat="1">
      <c r="A23" s="71"/>
      <c r="B23" s="72"/>
      <c r="C23" s="73"/>
      <c r="D23" s="73"/>
      <c r="E23" s="74"/>
      <c r="F23" s="75"/>
      <c r="G23" s="75"/>
      <c r="H23" s="75"/>
      <c r="I23" s="75"/>
      <c r="J23" s="75"/>
      <c r="K23" s="75"/>
      <c r="L23" s="76"/>
      <c r="M23" s="76"/>
      <c r="N23" s="76"/>
      <c r="O23" s="76"/>
      <c r="P23" s="76"/>
      <c r="Q23" s="76"/>
      <c r="R23" s="77"/>
      <c r="S23" s="77"/>
      <c r="T23" s="77"/>
      <c r="U23" s="77"/>
      <c r="V23" s="75"/>
      <c r="W23" s="75"/>
      <c r="X23" s="78"/>
      <c r="Y23" s="72"/>
      <c r="Z23" s="102"/>
      <c r="AA23" s="79"/>
    </row>
    <row r="24" spans="1:29" s="87" customFormat="1" ht="36.75" customHeight="1">
      <c r="A24" s="81"/>
      <c r="B24" s="82"/>
      <c r="C24" s="73"/>
      <c r="D24" s="83"/>
      <c r="E24" s="84"/>
      <c r="F24" s="85"/>
      <c r="G24" s="85"/>
      <c r="H24" s="85"/>
      <c r="I24" s="85"/>
      <c r="J24" s="85"/>
      <c r="K24" s="85"/>
      <c r="L24" s="76"/>
      <c r="M24" s="76"/>
      <c r="N24" s="76"/>
      <c r="O24" s="76"/>
      <c r="P24" s="76"/>
      <c r="Q24" s="76"/>
      <c r="R24" s="77"/>
      <c r="S24" s="77"/>
      <c r="T24" s="77"/>
      <c r="U24" s="77"/>
      <c r="V24" s="75"/>
      <c r="W24" s="75"/>
      <c r="X24" s="86"/>
      <c r="Y24" s="82"/>
      <c r="Z24" s="102"/>
      <c r="AA24" s="79"/>
      <c r="AC24" s="88"/>
    </row>
    <row r="25" spans="1:29" s="87" customFormat="1" ht="33" customHeight="1">
      <c r="A25" s="81"/>
      <c r="B25" s="82"/>
      <c r="C25" s="73"/>
      <c r="D25" s="83"/>
      <c r="E25" s="84"/>
      <c r="F25" s="85"/>
      <c r="G25" s="85"/>
      <c r="H25" s="85"/>
      <c r="I25" s="85"/>
      <c r="J25" s="85"/>
      <c r="K25" s="85"/>
      <c r="L25" s="76"/>
      <c r="M25" s="76"/>
      <c r="N25" s="76"/>
      <c r="O25" s="76"/>
      <c r="P25" s="76"/>
      <c r="Q25" s="76"/>
      <c r="R25" s="77"/>
      <c r="S25" s="77"/>
      <c r="T25" s="77"/>
      <c r="U25" s="77"/>
      <c r="V25" s="75"/>
      <c r="W25" s="75"/>
      <c r="X25" s="86"/>
      <c r="Y25" s="82"/>
      <c r="Z25" s="102"/>
      <c r="AA25" s="79"/>
      <c r="AC25" s="88"/>
    </row>
    <row r="26" spans="1:29" s="87" customFormat="1" ht="36" customHeight="1">
      <c r="A26" s="89"/>
      <c r="B26" s="82"/>
      <c r="C26" s="73"/>
      <c r="D26" s="83"/>
      <c r="E26" s="84"/>
      <c r="F26" s="85"/>
      <c r="G26" s="85"/>
      <c r="H26" s="85"/>
      <c r="I26" s="85"/>
      <c r="J26" s="85"/>
      <c r="K26" s="85"/>
      <c r="L26" s="76"/>
      <c r="M26" s="76"/>
      <c r="N26" s="76"/>
      <c r="O26" s="76"/>
      <c r="P26" s="76"/>
      <c r="Q26" s="76"/>
      <c r="R26" s="77"/>
      <c r="S26" s="77"/>
      <c r="T26" s="77"/>
      <c r="U26" s="77"/>
      <c r="V26" s="75"/>
      <c r="W26" s="75"/>
      <c r="X26" s="86"/>
      <c r="Y26" s="82"/>
      <c r="Z26" s="102"/>
      <c r="AA26" s="79"/>
    </row>
    <row r="27" spans="1:29" s="80" customFormat="1" ht="37.5" customHeight="1">
      <c r="A27" s="104"/>
      <c r="B27" s="72"/>
      <c r="C27" s="73"/>
      <c r="D27" s="73"/>
      <c r="E27" s="74"/>
      <c r="F27" s="75"/>
      <c r="G27" s="75"/>
      <c r="H27" s="75"/>
      <c r="I27" s="75"/>
      <c r="J27" s="75"/>
      <c r="K27" s="75"/>
      <c r="L27" s="76"/>
      <c r="M27" s="76"/>
      <c r="N27" s="76"/>
      <c r="O27" s="76"/>
      <c r="P27" s="76"/>
      <c r="Q27" s="76"/>
      <c r="R27" s="77"/>
      <c r="S27" s="77"/>
      <c r="T27" s="77"/>
      <c r="U27" s="77"/>
      <c r="V27" s="75"/>
      <c r="W27" s="75"/>
      <c r="X27" s="78"/>
      <c r="Y27" s="72"/>
      <c r="Z27" s="102"/>
      <c r="AA27" s="79"/>
    </row>
    <row r="28" spans="1:29" s="80" customFormat="1">
      <c r="A28" s="104"/>
      <c r="B28" s="72"/>
      <c r="C28" s="73"/>
      <c r="D28" s="73"/>
      <c r="E28" s="74"/>
      <c r="F28" s="75"/>
      <c r="G28" s="75"/>
      <c r="H28" s="75"/>
      <c r="I28" s="75"/>
      <c r="J28" s="75"/>
      <c r="K28" s="75"/>
      <c r="L28" s="76"/>
      <c r="M28" s="76"/>
      <c r="N28" s="76"/>
      <c r="O28" s="76"/>
      <c r="P28" s="76"/>
      <c r="Q28" s="76"/>
      <c r="R28" s="77"/>
      <c r="S28" s="77"/>
      <c r="T28" s="77"/>
      <c r="U28" s="77"/>
      <c r="V28" s="75"/>
      <c r="W28" s="75"/>
      <c r="X28" s="78"/>
      <c r="Y28" s="72"/>
      <c r="Z28" s="102"/>
      <c r="AA28" s="79"/>
    </row>
    <row r="29" spans="1:29" s="80" customFormat="1" ht="48" customHeight="1">
      <c r="A29" s="104"/>
      <c r="B29" s="72"/>
      <c r="C29" s="73"/>
      <c r="D29" s="73"/>
      <c r="E29" s="74"/>
      <c r="F29" s="75"/>
      <c r="G29" s="75"/>
      <c r="H29" s="75"/>
      <c r="I29" s="75"/>
      <c r="J29" s="75"/>
      <c r="K29" s="75"/>
      <c r="L29" s="76"/>
      <c r="M29" s="76"/>
      <c r="N29" s="76"/>
      <c r="O29" s="76"/>
      <c r="P29" s="76"/>
      <c r="Q29" s="76"/>
      <c r="R29" s="77"/>
      <c r="S29" s="77"/>
      <c r="T29" s="77"/>
      <c r="U29" s="77"/>
      <c r="V29" s="75"/>
      <c r="W29" s="75"/>
      <c r="X29" s="78"/>
      <c r="Y29" s="72"/>
      <c r="Z29" s="102"/>
      <c r="AA29" s="79"/>
    </row>
    <row r="30" spans="1:29" s="80" customFormat="1" ht="50.25" customHeight="1">
      <c r="A30" s="104"/>
      <c r="B30" s="72"/>
      <c r="C30" s="73"/>
      <c r="D30" s="73"/>
      <c r="E30" s="74"/>
      <c r="F30" s="75"/>
      <c r="G30" s="75"/>
      <c r="H30" s="75"/>
      <c r="I30" s="75"/>
      <c r="J30" s="75"/>
      <c r="K30" s="75"/>
      <c r="L30" s="76"/>
      <c r="M30" s="76"/>
      <c r="N30" s="76"/>
      <c r="O30" s="76"/>
      <c r="P30" s="76"/>
      <c r="Q30" s="76"/>
      <c r="R30" s="77"/>
      <c r="S30" s="77"/>
      <c r="T30" s="77"/>
      <c r="U30" s="77"/>
      <c r="V30" s="75"/>
      <c r="W30" s="75"/>
      <c r="X30" s="78"/>
      <c r="Y30" s="72"/>
      <c r="Z30" s="102"/>
      <c r="AA30" s="79"/>
    </row>
    <row r="31" spans="1:29" s="80" customFormat="1">
      <c r="A31" s="104"/>
      <c r="B31" s="72"/>
      <c r="C31" s="73"/>
      <c r="D31" s="73"/>
      <c r="E31" s="74"/>
      <c r="F31" s="75"/>
      <c r="G31" s="75"/>
      <c r="H31" s="75"/>
      <c r="I31" s="75"/>
      <c r="J31" s="75"/>
      <c r="K31" s="75"/>
      <c r="L31" s="76"/>
      <c r="M31" s="76"/>
      <c r="N31" s="76"/>
      <c r="O31" s="76"/>
      <c r="P31" s="76"/>
      <c r="Q31" s="76"/>
      <c r="R31" s="77"/>
      <c r="S31" s="77"/>
      <c r="T31" s="77"/>
      <c r="U31" s="77"/>
      <c r="V31" s="75"/>
      <c r="W31" s="75"/>
      <c r="X31" s="78"/>
      <c r="Y31" s="72"/>
      <c r="Z31" s="102"/>
      <c r="AA31" s="79"/>
    </row>
    <row r="32" spans="1:29" s="80" customFormat="1">
      <c r="A32" s="104"/>
      <c r="B32" s="72"/>
      <c r="C32" s="73"/>
      <c r="D32" s="73"/>
      <c r="E32" s="74"/>
      <c r="F32" s="75"/>
      <c r="G32" s="75"/>
      <c r="H32" s="75"/>
      <c r="I32" s="75"/>
      <c r="J32" s="75"/>
      <c r="K32" s="75"/>
      <c r="L32" s="76"/>
      <c r="M32" s="76"/>
      <c r="N32" s="76"/>
      <c r="O32" s="76"/>
      <c r="P32" s="76"/>
      <c r="Q32" s="76"/>
      <c r="R32" s="77"/>
      <c r="S32" s="77"/>
      <c r="T32" s="77"/>
      <c r="U32" s="77"/>
      <c r="V32" s="75"/>
      <c r="W32" s="75"/>
      <c r="X32" s="78"/>
      <c r="Y32" s="72"/>
      <c r="Z32" s="102"/>
      <c r="AA32" s="79"/>
    </row>
    <row r="33" spans="1:30" s="80" customFormat="1" ht="50.25" customHeight="1">
      <c r="A33" s="104"/>
      <c r="B33" s="72"/>
      <c r="C33" s="73"/>
      <c r="D33" s="73"/>
      <c r="E33" s="74"/>
      <c r="F33" s="75"/>
      <c r="G33" s="75"/>
      <c r="H33" s="75"/>
      <c r="I33" s="75"/>
      <c r="J33" s="75"/>
      <c r="K33" s="75"/>
      <c r="L33" s="76"/>
      <c r="M33" s="76"/>
      <c r="N33" s="76"/>
      <c r="O33" s="76"/>
      <c r="P33" s="76"/>
      <c r="Q33" s="76"/>
      <c r="R33" s="77"/>
      <c r="S33" s="77"/>
      <c r="T33" s="77"/>
      <c r="U33" s="77"/>
      <c r="V33" s="75"/>
      <c r="W33" s="75"/>
      <c r="X33" s="78"/>
      <c r="Y33" s="72"/>
      <c r="Z33" s="102"/>
      <c r="AA33" s="79"/>
    </row>
    <row r="34" spans="1:30">
      <c r="A34" s="38"/>
      <c r="B34" s="63"/>
      <c r="C34" s="15"/>
      <c r="D34" s="15"/>
      <c r="E34" s="64"/>
      <c r="F34" s="7"/>
      <c r="G34" s="7"/>
      <c r="H34" s="7"/>
      <c r="I34" s="7"/>
      <c r="J34" s="65"/>
      <c r="K34" s="65"/>
      <c r="L34" s="65"/>
      <c r="M34" s="65"/>
      <c r="N34" s="7"/>
      <c r="O34" s="7"/>
      <c r="P34" s="28"/>
      <c r="Q34" s="28"/>
      <c r="R34" s="67"/>
      <c r="S34" s="28"/>
      <c r="T34" s="67"/>
      <c r="U34" s="28"/>
      <c r="V34" s="28"/>
      <c r="W34" s="28"/>
      <c r="X34" s="28"/>
      <c r="Y34" s="28"/>
      <c r="Z34" s="33"/>
      <c r="AA34" s="68">
        <f>SUM(AA13:AA33)</f>
        <v>1576067.1</v>
      </c>
    </row>
    <row r="35" spans="1:30">
      <c r="A35" s="38"/>
      <c r="B35" s="234" t="s">
        <v>8</v>
      </c>
      <c r="C35" s="235" t="s">
        <v>9</v>
      </c>
      <c r="D35" s="235"/>
      <c r="E35" s="235"/>
      <c r="F35" s="235"/>
      <c r="G35" s="235"/>
      <c r="H35" s="235"/>
      <c r="I35" s="235"/>
      <c r="J35" s="235"/>
      <c r="K35" s="235"/>
      <c r="L35" s="235"/>
      <c r="M35" s="235"/>
      <c r="N35" s="235"/>
      <c r="O35" s="235"/>
      <c r="P35" s="235"/>
      <c r="Q35" s="235"/>
      <c r="R35" s="235"/>
      <c r="S35" s="235"/>
      <c r="T35" s="235"/>
      <c r="U35" s="235"/>
      <c r="V35" s="235"/>
      <c r="W35" s="235"/>
      <c r="X35" s="235"/>
      <c r="Y35" s="235"/>
      <c r="Z35" s="29"/>
      <c r="AA35" s="29"/>
    </row>
    <row r="36" spans="1:30" ht="27.75" customHeight="1">
      <c r="A36" s="38"/>
      <c r="B36" s="234"/>
      <c r="C36" s="236" t="s">
        <v>1</v>
      </c>
      <c r="D36" s="236"/>
      <c r="E36" s="237"/>
      <c r="F36" s="237"/>
      <c r="G36" s="237"/>
      <c r="H36" s="237"/>
      <c r="I36" s="237"/>
      <c r="J36" s="237"/>
      <c r="K36" s="237"/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37"/>
      <c r="W36" s="237"/>
      <c r="X36" s="237"/>
      <c r="Y36" s="237"/>
      <c r="Z36" s="33">
        <f>SUM(Z13:Z35)</f>
        <v>1576067.1</v>
      </c>
      <c r="AA36" s="68"/>
      <c r="AD36" s="32"/>
    </row>
    <row r="37" spans="1:30" ht="36" customHeight="1">
      <c r="B37" s="13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D37" s="32"/>
    </row>
    <row r="38" spans="1:30">
      <c r="B38" s="5"/>
      <c r="C38" s="6"/>
      <c r="D38" s="6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1"/>
      <c r="Q38" s="21"/>
      <c r="R38" s="3"/>
      <c r="S38" s="3"/>
      <c r="T38" s="3"/>
      <c r="U38" s="3"/>
      <c r="V38" s="22"/>
      <c r="W38" s="3"/>
      <c r="X38" s="3"/>
      <c r="Y38" s="24"/>
    </row>
    <row r="39" spans="1:30" ht="31.5">
      <c r="B39" s="40" t="s">
        <v>10</v>
      </c>
      <c r="C39" s="41"/>
      <c r="D39" s="66">
        <v>41698</v>
      </c>
      <c r="E39" s="43"/>
      <c r="F39" s="62" t="s">
        <v>45</v>
      </c>
      <c r="G39" s="260" t="s">
        <v>110</v>
      </c>
      <c r="H39" s="261"/>
      <c r="I39" s="44"/>
      <c r="J39" s="44"/>
      <c r="K39" s="45" t="s">
        <v>46</v>
      </c>
      <c r="L39" s="46"/>
      <c r="M39" s="42" t="s">
        <v>0</v>
      </c>
      <c r="N39" s="43"/>
      <c r="O39" s="60" t="s">
        <v>49</v>
      </c>
      <c r="P39" s="41"/>
      <c r="Q39" s="47"/>
      <c r="R39" s="48"/>
      <c r="S39" s="49" t="s">
        <v>19</v>
      </c>
      <c r="T39" s="46"/>
      <c r="U39" s="46"/>
      <c r="V39" s="50" t="s">
        <v>0</v>
      </c>
      <c r="W39" s="48"/>
      <c r="X39" s="262" t="s">
        <v>34</v>
      </c>
      <c r="Y39" s="263"/>
      <c r="Z39" s="260"/>
      <c r="AA39" s="261"/>
    </row>
    <row r="40" spans="1:30" ht="31.5">
      <c r="B40" s="51" t="s">
        <v>18</v>
      </c>
      <c r="C40" s="52"/>
      <c r="D40" s="117">
        <v>41698</v>
      </c>
      <c r="E40" s="43"/>
      <c r="F40" s="62" t="s">
        <v>31</v>
      </c>
      <c r="G40" s="260" t="s">
        <v>110</v>
      </c>
      <c r="H40" s="261"/>
      <c r="I40" s="44"/>
      <c r="J40" s="44"/>
      <c r="K40" s="54" t="s">
        <v>47</v>
      </c>
      <c r="L40" s="55"/>
      <c r="M40" s="53" t="s">
        <v>0</v>
      </c>
      <c r="N40" s="43"/>
      <c r="O40" s="61" t="s">
        <v>48</v>
      </c>
      <c r="P40" s="52"/>
      <c r="Q40" s="56"/>
      <c r="R40" s="48"/>
      <c r="S40" s="57" t="s">
        <v>33</v>
      </c>
      <c r="T40" s="58"/>
      <c r="U40" s="55"/>
      <c r="V40" s="59" t="s">
        <v>0</v>
      </c>
      <c r="W40" s="48"/>
      <c r="X40" s="262" t="s">
        <v>32</v>
      </c>
      <c r="Y40" s="263"/>
      <c r="Z40" s="260"/>
      <c r="AA40" s="261"/>
    </row>
    <row r="41" spans="1:30"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30">
      <c r="B42"/>
      <c r="C42"/>
      <c r="D42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30">
      <c r="D43" s="250" t="s">
        <v>108</v>
      </c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  <c r="P43" s="251"/>
      <c r="Q43" s="251"/>
      <c r="R43" s="251"/>
      <c r="S43" s="251"/>
      <c r="T43" s="251"/>
      <c r="U43" s="251"/>
      <c r="V43" s="252"/>
    </row>
    <row r="44" spans="1:30">
      <c r="D44" s="253"/>
      <c r="E44" s="254"/>
      <c r="F44" s="254"/>
      <c r="G44" s="254"/>
      <c r="H44" s="254"/>
      <c r="I44" s="254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5"/>
    </row>
    <row r="45" spans="1:30">
      <c r="B45"/>
      <c r="C45"/>
      <c r="D45" s="26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23"/>
      <c r="Q45" s="3"/>
      <c r="R45" s="23"/>
      <c r="S45" s="23"/>
      <c r="T45" s="23"/>
      <c r="U45" s="23"/>
      <c r="V45" s="27"/>
    </row>
    <row r="46" spans="1:30">
      <c r="B46"/>
      <c r="C46"/>
      <c r="D46" s="266" t="s">
        <v>108</v>
      </c>
      <c r="E46" s="267"/>
      <c r="F46" s="267"/>
      <c r="G46" s="267"/>
      <c r="H46" s="267"/>
      <c r="I46" s="267"/>
      <c r="J46" s="267"/>
      <c r="K46" s="267"/>
      <c r="L46" s="267"/>
      <c r="M46" s="267"/>
      <c r="N46" s="267"/>
      <c r="O46" s="267"/>
      <c r="P46" s="267"/>
      <c r="Q46" s="267"/>
      <c r="R46" s="267"/>
      <c r="S46" s="267"/>
      <c r="T46" s="267"/>
      <c r="U46" s="267"/>
      <c r="V46" s="268"/>
    </row>
    <row r="47" spans="1:30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V47" s="4"/>
      <c r="W47" s="4"/>
      <c r="X47" s="4"/>
      <c r="Y47" s="4"/>
      <c r="Z47" s="4"/>
    </row>
    <row r="48" spans="1:30">
      <c r="B48"/>
      <c r="C48"/>
      <c r="D48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2:15"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2:15"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2:15" ht="12" customHeight="1"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2:15"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2:15"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2:15">
      <c r="B54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2:15">
      <c r="B5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2:15">
      <c r="B56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2:15"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2:15">
      <c r="B58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2:15"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2:15"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2:15"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2:15"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2:15">
      <c r="B63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2:15">
      <c r="B64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33">
      <c r="B6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33">
      <c r="B66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33">
      <c r="B67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33">
      <c r="B68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33">
      <c r="B69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33">
      <c r="B70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33">
      <c r="B71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33">
      <c r="B72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33">
      <c r="B73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33">
      <c r="B74"/>
      <c r="C74"/>
      <c r="D74"/>
    </row>
    <row r="75" spans="1:33" s="1" customFormat="1">
      <c r="A75"/>
      <c r="B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</row>
    <row r="76" spans="1:33" s="1" customFormat="1">
      <c r="A76"/>
      <c r="B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</row>
    <row r="77" spans="1:33">
      <c r="B77"/>
    </row>
    <row r="78" spans="1:33">
      <c r="B78"/>
    </row>
    <row r="79" spans="1:33">
      <c r="B79"/>
    </row>
  </sheetData>
  <mergeCells count="41">
    <mergeCell ref="D43:V44"/>
    <mergeCell ref="D46:V46"/>
    <mergeCell ref="G39:H39"/>
    <mergeCell ref="X39:Y39"/>
    <mergeCell ref="Z39:AA39"/>
    <mergeCell ref="G40:H40"/>
    <mergeCell ref="X40:Y40"/>
    <mergeCell ref="Z40:AA40"/>
    <mergeCell ref="X11:X12"/>
    <mergeCell ref="Y11:Y12"/>
    <mergeCell ref="Z11:Z12"/>
    <mergeCell ref="AA11:AA12"/>
    <mergeCell ref="B35:B36"/>
    <mergeCell ref="C35:Y35"/>
    <mergeCell ref="C36:Y36"/>
    <mergeCell ref="V9:W9"/>
    <mergeCell ref="B11:B12"/>
    <mergeCell ref="C11:C12"/>
    <mergeCell ref="D11:D12"/>
    <mergeCell ref="E11:E12"/>
    <mergeCell ref="A7:E9"/>
    <mergeCell ref="F7:AA7"/>
    <mergeCell ref="F8:I8"/>
    <mergeCell ref="J8:M8"/>
    <mergeCell ref="N8:Q8"/>
    <mergeCell ref="R8:U8"/>
    <mergeCell ref="V8:W8"/>
    <mergeCell ref="X8:AA9"/>
    <mergeCell ref="F9:G9"/>
    <mergeCell ref="H9:I9"/>
    <mergeCell ref="J9:K9"/>
    <mergeCell ref="L9:M9"/>
    <mergeCell ref="N9:O9"/>
    <mergeCell ref="P9:Q9"/>
    <mergeCell ref="R9:S9"/>
    <mergeCell ref="T9:U9"/>
    <mergeCell ref="B1:AA1"/>
    <mergeCell ref="B2:AA2"/>
    <mergeCell ref="B3:AA3"/>
    <mergeCell ref="B4:AA4"/>
    <mergeCell ref="B5:AA5"/>
  </mergeCells>
  <printOptions horizontalCentered="1" verticalCentered="1"/>
  <pageMargins left="0.55118110236220474" right="0" top="0" bottom="0" header="0.51181102362204722" footer="0.31496062992125984"/>
  <pageSetup paperSize="5" scale="40" orientation="landscape" horizontalDpi="4294967293" r:id="rId1"/>
  <headerFooter alignWithMargins="0">
    <oddHeader xml:space="preserve">&amp;L&amp;"Arial,Negrita"&amp;12Gerencia Administrativa/ UEP /UAP&amp;"Arial,Normal"&amp;10 &amp;C&amp;"Arial,Negrita"&amp;12PAC-2010&amp;R&amp;"Arial,Negrita"&amp;14Versión # </oddHeader>
    <oddFooter xml:space="preserve">&amp;L&amp;F
&amp;C&amp;P&amp;RCAPACITACION
ONCAE &amp;D  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G163"/>
  <sheetViews>
    <sheetView tabSelected="1" view="pageBreakPreview" zoomScale="55" zoomScaleNormal="65" zoomScaleSheetLayoutView="55" workbookViewId="0">
      <selection activeCell="AA129" sqref="A1:AA129"/>
    </sheetView>
  </sheetViews>
  <sheetFormatPr baseColWidth="10" defaultColWidth="9.140625" defaultRowHeight="12.75"/>
  <cols>
    <col min="1" max="1" width="8" customWidth="1"/>
    <col min="2" max="2" width="26.5703125" style="1" customWidth="1"/>
    <col min="3" max="3" width="8.5703125" style="1" customWidth="1"/>
    <col min="4" max="4" width="17.42578125" style="1" customWidth="1"/>
    <col min="5" max="5" width="8.140625" style="1" customWidth="1"/>
    <col min="6" max="6" width="0.140625" style="1" hidden="1" customWidth="1"/>
    <col min="7" max="7" width="9.7109375" style="1" hidden="1" customWidth="1"/>
    <col min="8" max="8" width="18.28515625" style="1" hidden="1" customWidth="1"/>
    <col min="9" max="9" width="9.28515625" style="1" hidden="1" customWidth="1"/>
    <col min="10" max="10" width="12.5703125" style="1" customWidth="1"/>
    <col min="11" max="11" width="12.7109375" style="1" customWidth="1"/>
    <col min="12" max="12" width="13.42578125" style="1" customWidth="1"/>
    <col min="13" max="13" width="13.85546875" style="1" customWidth="1"/>
    <col min="14" max="14" width="12.42578125" style="1" customWidth="1"/>
    <col min="15" max="15" width="12.85546875" style="1" customWidth="1"/>
    <col min="16" max="18" width="12.7109375" customWidth="1"/>
    <col min="19" max="19" width="12.85546875" customWidth="1"/>
    <col min="20" max="21" width="12.7109375" customWidth="1"/>
    <col min="22" max="22" width="13" customWidth="1"/>
    <col min="23" max="23" width="12.85546875" customWidth="1"/>
    <col min="24" max="24" width="18.42578125" customWidth="1"/>
    <col min="25" max="25" width="11.7109375" customWidth="1"/>
    <col min="26" max="26" width="25.42578125" customWidth="1"/>
    <col min="27" max="27" width="24.7109375" customWidth="1"/>
    <col min="28" max="31" width="12.7109375" customWidth="1"/>
    <col min="32" max="32" width="11.7109375" customWidth="1"/>
    <col min="33" max="33" width="10.85546875" customWidth="1"/>
  </cols>
  <sheetData>
    <row r="1" spans="1:32" s="1" customFormat="1" ht="23.25" customHeight="1">
      <c r="A1" s="138"/>
      <c r="B1" s="269" t="s">
        <v>51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</row>
    <row r="2" spans="1:32" ht="27" customHeight="1">
      <c r="A2" s="139"/>
      <c r="B2" s="269" t="s">
        <v>155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17"/>
      <c r="AC2" s="11"/>
      <c r="AD2" s="11"/>
      <c r="AE2" s="11"/>
      <c r="AF2" s="11"/>
    </row>
    <row r="3" spans="1:32" ht="28.5" customHeight="1">
      <c r="A3" s="139"/>
      <c r="B3" s="269" t="s">
        <v>161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69"/>
      <c r="X3" s="269"/>
      <c r="Y3" s="269"/>
      <c r="Z3" s="269"/>
      <c r="AA3" s="269"/>
      <c r="AB3" s="18"/>
      <c r="AC3" s="11"/>
      <c r="AD3" s="11"/>
      <c r="AE3" s="11"/>
      <c r="AF3" s="11"/>
    </row>
    <row r="4" spans="1:32" ht="17.25" customHeight="1">
      <c r="A4" s="270" t="s">
        <v>160</v>
      </c>
      <c r="B4" s="271"/>
      <c r="C4" s="271"/>
      <c r="D4" s="271"/>
      <c r="E4" s="272"/>
      <c r="F4" s="279" t="s">
        <v>200</v>
      </c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1"/>
      <c r="AB4" s="3"/>
    </row>
    <row r="5" spans="1:32" ht="26.25" customHeight="1">
      <c r="A5" s="273"/>
      <c r="B5" s="274"/>
      <c r="C5" s="274"/>
      <c r="D5" s="274"/>
      <c r="E5" s="275"/>
      <c r="F5" s="282" t="s">
        <v>37</v>
      </c>
      <c r="G5" s="282"/>
      <c r="H5" s="282"/>
      <c r="I5" s="283"/>
      <c r="J5" s="284" t="s">
        <v>38</v>
      </c>
      <c r="K5" s="282"/>
      <c r="L5" s="282"/>
      <c r="M5" s="283"/>
      <c r="N5" s="284" t="s">
        <v>7</v>
      </c>
      <c r="O5" s="282"/>
      <c r="P5" s="282"/>
      <c r="Q5" s="282"/>
      <c r="R5" s="284" t="s">
        <v>27</v>
      </c>
      <c r="S5" s="282"/>
      <c r="T5" s="282"/>
      <c r="U5" s="283"/>
      <c r="V5" s="284" t="s">
        <v>50</v>
      </c>
      <c r="W5" s="283"/>
      <c r="X5" s="289" t="s">
        <v>2</v>
      </c>
      <c r="Y5" s="290"/>
      <c r="Z5" s="290"/>
      <c r="AA5" s="291"/>
      <c r="AB5" s="3"/>
    </row>
    <row r="6" spans="1:32" ht="65.25" customHeight="1" thickBot="1">
      <c r="A6" s="276"/>
      <c r="B6" s="277"/>
      <c r="C6" s="277"/>
      <c r="D6" s="277"/>
      <c r="E6" s="278"/>
      <c r="F6" s="295" t="s">
        <v>28</v>
      </c>
      <c r="G6" s="296"/>
      <c r="H6" s="297" t="s">
        <v>29</v>
      </c>
      <c r="I6" s="288"/>
      <c r="J6" s="287" t="s">
        <v>30</v>
      </c>
      <c r="K6" s="288"/>
      <c r="L6" s="287" t="s">
        <v>40</v>
      </c>
      <c r="M6" s="288"/>
      <c r="N6" s="287" t="s">
        <v>41</v>
      </c>
      <c r="O6" s="288"/>
      <c r="P6" s="287" t="s">
        <v>24</v>
      </c>
      <c r="Q6" s="288"/>
      <c r="R6" s="287" t="s">
        <v>25</v>
      </c>
      <c r="S6" s="288"/>
      <c r="T6" s="287" t="s">
        <v>42</v>
      </c>
      <c r="U6" s="288"/>
      <c r="V6" s="287" t="s">
        <v>43</v>
      </c>
      <c r="W6" s="288"/>
      <c r="X6" s="292"/>
      <c r="Y6" s="293"/>
      <c r="Z6" s="293"/>
      <c r="AA6" s="294"/>
    </row>
    <row r="7" spans="1:32" ht="54.75" customHeight="1" thickTop="1">
      <c r="A7" s="140" t="s">
        <v>39</v>
      </c>
      <c r="B7" s="141" t="s">
        <v>5</v>
      </c>
      <c r="C7" s="142" t="s">
        <v>6</v>
      </c>
      <c r="D7" s="142" t="s">
        <v>11</v>
      </c>
      <c r="E7" s="142" t="s">
        <v>3</v>
      </c>
      <c r="F7" s="143" t="s">
        <v>20</v>
      </c>
      <c r="G7" s="143" t="s">
        <v>21</v>
      </c>
      <c r="H7" s="143" t="s">
        <v>20</v>
      </c>
      <c r="I7" s="143" t="s">
        <v>21</v>
      </c>
      <c r="J7" s="143" t="s">
        <v>20</v>
      </c>
      <c r="K7" s="143" t="s">
        <v>21</v>
      </c>
      <c r="L7" s="143" t="s">
        <v>20</v>
      </c>
      <c r="M7" s="143" t="s">
        <v>21</v>
      </c>
      <c r="N7" s="143" t="s">
        <v>20</v>
      </c>
      <c r="O7" s="143" t="s">
        <v>21</v>
      </c>
      <c r="P7" s="142" t="s">
        <v>20</v>
      </c>
      <c r="Q7" s="142" t="s">
        <v>21</v>
      </c>
      <c r="R7" s="142" t="s">
        <v>20</v>
      </c>
      <c r="S7" s="142" t="s">
        <v>21</v>
      </c>
      <c r="T7" s="142" t="s">
        <v>20</v>
      </c>
      <c r="U7" s="142" t="s">
        <v>21</v>
      </c>
      <c r="V7" s="142" t="s">
        <v>20</v>
      </c>
      <c r="W7" s="142" t="s">
        <v>21</v>
      </c>
      <c r="X7" s="142" t="s">
        <v>12</v>
      </c>
      <c r="Y7" s="142" t="s">
        <v>13</v>
      </c>
      <c r="Z7" s="142" t="s">
        <v>14</v>
      </c>
      <c r="AA7" s="142" t="s">
        <v>4</v>
      </c>
    </row>
    <row r="8" spans="1:32" ht="24.75" customHeight="1">
      <c r="A8" s="144"/>
      <c r="B8" s="285" t="s">
        <v>23</v>
      </c>
      <c r="C8" s="285" t="s">
        <v>15</v>
      </c>
      <c r="D8" s="285" t="s">
        <v>16</v>
      </c>
      <c r="E8" s="285" t="s">
        <v>17</v>
      </c>
      <c r="F8" s="192" t="s">
        <v>9</v>
      </c>
      <c r="G8" s="192" t="s">
        <v>9</v>
      </c>
      <c r="H8" s="192" t="s">
        <v>9</v>
      </c>
      <c r="I8" s="192" t="s">
        <v>9</v>
      </c>
      <c r="J8" s="192" t="s">
        <v>9</v>
      </c>
      <c r="K8" s="192" t="s">
        <v>9</v>
      </c>
      <c r="L8" s="192" t="s">
        <v>9</v>
      </c>
      <c r="M8" s="192" t="s">
        <v>9</v>
      </c>
      <c r="N8" s="192" t="s">
        <v>9</v>
      </c>
      <c r="O8" s="192" t="s">
        <v>9</v>
      </c>
      <c r="P8" s="192" t="s">
        <v>9</v>
      </c>
      <c r="Q8" s="192" t="s">
        <v>9</v>
      </c>
      <c r="R8" s="192" t="s">
        <v>9</v>
      </c>
      <c r="S8" s="192" t="s">
        <v>9</v>
      </c>
      <c r="T8" s="192" t="s">
        <v>9</v>
      </c>
      <c r="U8" s="192" t="s">
        <v>9</v>
      </c>
      <c r="V8" s="192" t="s">
        <v>9</v>
      </c>
      <c r="W8" s="192" t="s">
        <v>9</v>
      </c>
      <c r="X8" s="285" t="s">
        <v>1</v>
      </c>
      <c r="Y8" s="285" t="s">
        <v>1</v>
      </c>
      <c r="Z8" s="285" t="s">
        <v>26</v>
      </c>
      <c r="AA8" s="285" t="s">
        <v>1</v>
      </c>
    </row>
    <row r="9" spans="1:32" ht="47.25" customHeight="1">
      <c r="A9" s="145"/>
      <c r="B9" s="285"/>
      <c r="C9" s="285"/>
      <c r="D9" s="285"/>
      <c r="E9" s="285"/>
      <c r="F9" s="121" t="s">
        <v>1</v>
      </c>
      <c r="G9" s="121" t="s">
        <v>1</v>
      </c>
      <c r="H9" s="121" t="s">
        <v>1</v>
      </c>
      <c r="I9" s="121" t="s">
        <v>1</v>
      </c>
      <c r="J9" s="121" t="s">
        <v>1</v>
      </c>
      <c r="K9" s="121" t="s">
        <v>1</v>
      </c>
      <c r="L9" s="121" t="s">
        <v>1</v>
      </c>
      <c r="M9" s="121" t="s">
        <v>1</v>
      </c>
      <c r="N9" s="121" t="s">
        <v>1</v>
      </c>
      <c r="O9" s="121" t="s">
        <v>1</v>
      </c>
      <c r="P9" s="121" t="s">
        <v>1</v>
      </c>
      <c r="Q9" s="122" t="s">
        <v>1</v>
      </c>
      <c r="R9" s="122" t="s">
        <v>1</v>
      </c>
      <c r="S9" s="122" t="s">
        <v>1</v>
      </c>
      <c r="T9" s="122" t="s">
        <v>1</v>
      </c>
      <c r="U9" s="122" t="s">
        <v>1</v>
      </c>
      <c r="V9" s="122" t="s">
        <v>1</v>
      </c>
      <c r="W9" s="122" t="s">
        <v>1</v>
      </c>
      <c r="X9" s="285"/>
      <c r="Y9" s="285"/>
      <c r="Z9" s="286"/>
      <c r="AA9" s="285"/>
      <c r="AB9" s="16"/>
      <c r="AC9" s="16"/>
    </row>
    <row r="10" spans="1:32" s="87" customFormat="1" ht="39" hidden="1" customHeight="1">
      <c r="A10" s="144"/>
      <c r="B10" s="191"/>
      <c r="C10" s="192"/>
      <c r="D10" s="133"/>
      <c r="E10" s="134"/>
      <c r="F10" s="121"/>
      <c r="G10" s="121"/>
      <c r="H10" s="121"/>
      <c r="I10" s="121"/>
      <c r="J10" s="135"/>
      <c r="K10" s="135"/>
      <c r="L10" s="135"/>
      <c r="M10" s="135"/>
      <c r="N10" s="135"/>
      <c r="O10" s="135"/>
      <c r="P10" s="135"/>
      <c r="Q10" s="135"/>
      <c r="R10" s="194"/>
      <c r="S10" s="194"/>
      <c r="T10" s="194"/>
      <c r="U10" s="194"/>
      <c r="V10" s="135"/>
      <c r="W10" s="135"/>
      <c r="X10" s="136"/>
      <c r="Y10" s="191"/>
      <c r="Z10" s="146"/>
      <c r="AA10" s="146"/>
    </row>
    <row r="11" spans="1:32" s="80" customFormat="1" ht="24" hidden="1" customHeight="1">
      <c r="A11" s="145"/>
      <c r="B11" s="123"/>
      <c r="C11" s="125"/>
      <c r="D11" s="125"/>
      <c r="E11" s="134"/>
      <c r="F11" s="121"/>
      <c r="G11" s="121"/>
      <c r="H11" s="121"/>
      <c r="I11" s="121"/>
      <c r="J11" s="121"/>
      <c r="K11" s="121"/>
      <c r="L11" s="147"/>
      <c r="M11" s="147"/>
      <c r="N11" s="121"/>
      <c r="O11" s="121"/>
      <c r="P11" s="121"/>
      <c r="Q11" s="121"/>
      <c r="R11" s="122"/>
      <c r="S11" s="122"/>
      <c r="T11" s="147"/>
      <c r="U11" s="147"/>
      <c r="V11" s="121"/>
      <c r="W11" s="121"/>
      <c r="X11" s="136"/>
      <c r="Y11" s="123"/>
      <c r="Z11" s="126"/>
      <c r="AA11" s="126"/>
    </row>
    <row r="12" spans="1:32" s="80" customFormat="1" ht="37.5" hidden="1" customHeight="1">
      <c r="A12" s="144"/>
      <c r="B12" s="191"/>
      <c r="C12" s="192"/>
      <c r="D12" s="133"/>
      <c r="E12" s="134"/>
      <c r="F12" s="121"/>
      <c r="G12" s="121"/>
      <c r="H12" s="121"/>
      <c r="I12" s="121"/>
      <c r="J12" s="135"/>
      <c r="K12" s="135"/>
      <c r="L12" s="135"/>
      <c r="M12" s="135"/>
      <c r="N12" s="135"/>
      <c r="O12" s="135"/>
      <c r="P12" s="135"/>
      <c r="Q12" s="135"/>
      <c r="R12" s="194"/>
      <c r="S12" s="194"/>
      <c r="T12" s="194"/>
      <c r="U12" s="194"/>
      <c r="V12" s="135"/>
      <c r="W12" s="135"/>
      <c r="X12" s="136"/>
      <c r="Y12" s="123"/>
      <c r="Z12" s="146"/>
      <c r="AA12" s="146"/>
    </row>
    <row r="13" spans="1:32" s="80" customFormat="1" ht="24.75" hidden="1" customHeight="1">
      <c r="A13" s="145"/>
      <c r="B13" s="123"/>
      <c r="C13" s="125"/>
      <c r="D13" s="133"/>
      <c r="E13" s="134"/>
      <c r="F13" s="121"/>
      <c r="G13" s="121"/>
      <c r="H13" s="121"/>
      <c r="I13" s="121"/>
      <c r="J13" s="121"/>
      <c r="K13" s="121"/>
      <c r="L13" s="147"/>
      <c r="M13" s="147"/>
      <c r="N13" s="121"/>
      <c r="O13" s="121"/>
      <c r="P13" s="121"/>
      <c r="Q13" s="121"/>
      <c r="R13" s="122"/>
      <c r="S13" s="122"/>
      <c r="T13" s="147"/>
      <c r="U13" s="147"/>
      <c r="V13" s="121"/>
      <c r="W13" s="121"/>
      <c r="X13" s="136"/>
      <c r="Y13" s="123"/>
      <c r="Z13" s="126"/>
      <c r="AA13" s="126"/>
    </row>
    <row r="14" spans="1:32" s="80" customFormat="1" ht="50.25" hidden="1" customHeight="1">
      <c r="A14" s="144"/>
      <c r="B14" s="191"/>
      <c r="C14" s="192"/>
      <c r="D14" s="133"/>
      <c r="E14" s="134"/>
      <c r="F14" s="121"/>
      <c r="G14" s="121"/>
      <c r="H14" s="121"/>
      <c r="I14" s="121"/>
      <c r="J14" s="135"/>
      <c r="K14" s="135"/>
      <c r="L14" s="135"/>
      <c r="M14" s="135"/>
      <c r="N14" s="135"/>
      <c r="O14" s="135"/>
      <c r="P14" s="135"/>
      <c r="Q14" s="135"/>
      <c r="R14" s="194"/>
      <c r="S14" s="194"/>
      <c r="T14" s="194"/>
      <c r="U14" s="194"/>
      <c r="V14" s="135"/>
      <c r="W14" s="135"/>
      <c r="X14" s="136"/>
      <c r="Y14" s="123"/>
      <c r="Z14" s="146"/>
      <c r="AA14" s="146"/>
    </row>
    <row r="15" spans="1:32" s="80" customFormat="1" ht="8.25" customHeight="1">
      <c r="A15" s="145"/>
      <c r="B15" s="123"/>
      <c r="C15" s="125"/>
      <c r="D15" s="133"/>
      <c r="E15" s="134"/>
      <c r="F15" s="121"/>
      <c r="G15" s="121"/>
      <c r="H15" s="121"/>
      <c r="I15" s="121"/>
      <c r="J15" s="121"/>
      <c r="K15" s="121"/>
      <c r="L15" s="147"/>
      <c r="M15" s="147"/>
      <c r="N15" s="121"/>
      <c r="O15" s="121"/>
      <c r="P15" s="121"/>
      <c r="Q15" s="121"/>
      <c r="R15" s="122"/>
      <c r="S15" s="122"/>
      <c r="T15" s="147"/>
      <c r="U15" s="147"/>
      <c r="V15" s="121"/>
      <c r="W15" s="121"/>
      <c r="X15" s="136"/>
      <c r="Y15" s="123"/>
      <c r="Z15" s="126"/>
      <c r="AA15" s="126"/>
    </row>
    <row r="16" spans="1:32" s="80" customFormat="1" ht="45" customHeight="1">
      <c r="A16" s="144">
        <v>33100</v>
      </c>
      <c r="B16" s="191" t="s">
        <v>163</v>
      </c>
      <c r="C16" s="192" t="s">
        <v>133</v>
      </c>
      <c r="D16" s="133"/>
      <c r="E16" s="134" t="s">
        <v>122</v>
      </c>
      <c r="F16" s="121" t="s">
        <v>56</v>
      </c>
      <c r="G16" s="121" t="s">
        <v>56</v>
      </c>
      <c r="H16" s="121" t="s">
        <v>56</v>
      </c>
      <c r="I16" s="121" t="s">
        <v>56</v>
      </c>
      <c r="J16" s="135">
        <v>42037</v>
      </c>
      <c r="K16" s="135">
        <v>42044</v>
      </c>
      <c r="L16" s="135">
        <v>42046</v>
      </c>
      <c r="M16" s="135">
        <v>42046</v>
      </c>
      <c r="N16" s="135">
        <v>42048</v>
      </c>
      <c r="O16" s="135">
        <v>42048</v>
      </c>
      <c r="P16" s="135">
        <v>42051</v>
      </c>
      <c r="Q16" s="135">
        <v>42051</v>
      </c>
      <c r="R16" s="194">
        <v>42052</v>
      </c>
      <c r="S16" s="194">
        <v>42052</v>
      </c>
      <c r="T16" s="194">
        <v>42053</v>
      </c>
      <c r="U16" s="194">
        <v>42053</v>
      </c>
      <c r="V16" s="135">
        <v>42074</v>
      </c>
      <c r="W16" s="135">
        <v>42074</v>
      </c>
      <c r="X16" s="195"/>
      <c r="Y16" s="191" t="s">
        <v>162</v>
      </c>
      <c r="Z16" s="199">
        <v>50169</v>
      </c>
      <c r="AA16" s="199">
        <v>50169</v>
      </c>
      <c r="AC16" s="116"/>
    </row>
    <row r="17" spans="1:29" s="87" customFormat="1" ht="27" customHeight="1">
      <c r="A17" s="145"/>
      <c r="B17" s="123"/>
      <c r="C17" s="125"/>
      <c r="D17" s="133"/>
      <c r="E17" s="134"/>
      <c r="F17" s="121"/>
      <c r="G17" s="121"/>
      <c r="H17" s="121"/>
      <c r="I17" s="121"/>
      <c r="J17" s="135"/>
      <c r="K17" s="135"/>
      <c r="L17" s="135"/>
      <c r="M17" s="135"/>
      <c r="N17" s="135"/>
      <c r="O17" s="135"/>
      <c r="P17" s="135"/>
      <c r="Q17" s="135"/>
      <c r="R17" s="194"/>
      <c r="S17" s="194"/>
      <c r="T17" s="159"/>
      <c r="U17" s="159"/>
      <c r="V17" s="135"/>
      <c r="W17" s="135"/>
      <c r="X17" s="195"/>
      <c r="Y17" s="191"/>
      <c r="Z17" s="200"/>
      <c r="AA17" s="200"/>
      <c r="AC17" s="88"/>
    </row>
    <row r="18" spans="1:29" s="80" customFormat="1" ht="45" customHeight="1">
      <c r="A18" s="144">
        <v>33300</v>
      </c>
      <c r="B18" s="191" t="s">
        <v>137</v>
      </c>
      <c r="C18" s="192" t="s">
        <v>133</v>
      </c>
      <c r="D18" s="133"/>
      <c r="E18" s="134" t="s">
        <v>123</v>
      </c>
      <c r="F18" s="121" t="s">
        <v>56</v>
      </c>
      <c r="G18" s="121" t="s">
        <v>56</v>
      </c>
      <c r="H18" s="121" t="s">
        <v>56</v>
      </c>
      <c r="I18" s="121" t="s">
        <v>56</v>
      </c>
      <c r="J18" s="135">
        <v>42037</v>
      </c>
      <c r="K18" s="135">
        <v>42044</v>
      </c>
      <c r="L18" s="135">
        <v>42046</v>
      </c>
      <c r="M18" s="135">
        <v>42046</v>
      </c>
      <c r="N18" s="135">
        <v>42048</v>
      </c>
      <c r="O18" s="135">
        <v>42048</v>
      </c>
      <c r="P18" s="135">
        <v>42051</v>
      </c>
      <c r="Q18" s="135">
        <v>42051</v>
      </c>
      <c r="R18" s="194">
        <v>42052</v>
      </c>
      <c r="S18" s="194">
        <v>42052</v>
      </c>
      <c r="T18" s="194">
        <v>42053</v>
      </c>
      <c r="U18" s="194">
        <v>42053</v>
      </c>
      <c r="V18" s="135">
        <v>42074</v>
      </c>
      <c r="W18" s="135">
        <v>42074</v>
      </c>
      <c r="X18" s="195"/>
      <c r="Y18" s="191" t="s">
        <v>164</v>
      </c>
      <c r="Z18" s="199">
        <v>18864</v>
      </c>
      <c r="AA18" s="199">
        <v>18864</v>
      </c>
      <c r="AC18" s="116"/>
    </row>
    <row r="19" spans="1:29" s="80" customFormat="1" ht="24" customHeight="1">
      <c r="A19" s="148"/>
      <c r="B19" s="123"/>
      <c r="C19" s="125"/>
      <c r="D19" s="133"/>
      <c r="E19" s="134"/>
      <c r="F19" s="121"/>
      <c r="G19" s="121"/>
      <c r="H19" s="121"/>
      <c r="I19" s="121"/>
      <c r="J19" s="135"/>
      <c r="K19" s="135"/>
      <c r="L19" s="135"/>
      <c r="M19" s="135"/>
      <c r="N19" s="135"/>
      <c r="O19" s="135"/>
      <c r="P19" s="135"/>
      <c r="Q19" s="135"/>
      <c r="R19" s="194"/>
      <c r="S19" s="194"/>
      <c r="T19" s="194"/>
      <c r="U19" s="194"/>
      <c r="V19" s="135"/>
      <c r="W19" s="135"/>
      <c r="X19" s="195"/>
      <c r="Y19" s="191"/>
      <c r="Z19" s="200"/>
      <c r="AA19" s="200"/>
    </row>
    <row r="20" spans="1:29" s="87" customFormat="1" ht="47.25" customHeight="1">
      <c r="A20" s="144">
        <v>33400</v>
      </c>
      <c r="B20" s="191" t="s">
        <v>139</v>
      </c>
      <c r="C20" s="192" t="s">
        <v>133</v>
      </c>
      <c r="D20" s="149"/>
      <c r="E20" s="134" t="s">
        <v>124</v>
      </c>
      <c r="F20" s="121" t="s">
        <v>56</v>
      </c>
      <c r="G20" s="121" t="s">
        <v>56</v>
      </c>
      <c r="H20" s="121" t="s">
        <v>56</v>
      </c>
      <c r="I20" s="121" t="s">
        <v>56</v>
      </c>
      <c r="J20" s="135">
        <v>42037</v>
      </c>
      <c r="K20" s="135">
        <v>42044</v>
      </c>
      <c r="L20" s="135">
        <v>42046</v>
      </c>
      <c r="M20" s="135">
        <v>42046</v>
      </c>
      <c r="N20" s="135">
        <v>42048</v>
      </c>
      <c r="O20" s="135">
        <v>42048</v>
      </c>
      <c r="P20" s="135">
        <v>42051</v>
      </c>
      <c r="Q20" s="135">
        <v>42051</v>
      </c>
      <c r="R20" s="194">
        <v>42052</v>
      </c>
      <c r="S20" s="194">
        <v>42052</v>
      </c>
      <c r="T20" s="194">
        <v>42053</v>
      </c>
      <c r="U20" s="194">
        <v>42053</v>
      </c>
      <c r="V20" s="135">
        <v>42074</v>
      </c>
      <c r="W20" s="135">
        <v>42074</v>
      </c>
      <c r="X20" s="195"/>
      <c r="Y20" s="191" t="s">
        <v>165</v>
      </c>
      <c r="Z20" s="199">
        <v>28587</v>
      </c>
      <c r="AA20" s="199">
        <v>28587</v>
      </c>
    </row>
    <row r="21" spans="1:29" s="80" customFormat="1" ht="25.5" customHeight="1">
      <c r="A21" s="150"/>
      <c r="B21" s="123"/>
      <c r="C21" s="125"/>
      <c r="D21" s="133"/>
      <c r="E21" s="134"/>
      <c r="F21" s="121"/>
      <c r="G21" s="121"/>
      <c r="H21" s="121"/>
      <c r="I21" s="121"/>
      <c r="J21" s="135"/>
      <c r="K21" s="135"/>
      <c r="L21" s="135"/>
      <c r="M21" s="135"/>
      <c r="N21" s="135"/>
      <c r="O21" s="135"/>
      <c r="P21" s="135"/>
      <c r="Q21" s="135"/>
      <c r="R21" s="194"/>
      <c r="S21" s="194"/>
      <c r="T21" s="194"/>
      <c r="U21" s="194"/>
      <c r="V21" s="135"/>
      <c r="W21" s="135"/>
      <c r="X21" s="195"/>
      <c r="Y21" s="191"/>
      <c r="Z21" s="200"/>
      <c r="AA21" s="200"/>
    </row>
    <row r="22" spans="1:29" s="80" customFormat="1" ht="44.25" customHeight="1">
      <c r="A22" s="144">
        <v>34400</v>
      </c>
      <c r="B22" s="191" t="s">
        <v>114</v>
      </c>
      <c r="C22" s="192" t="s">
        <v>166</v>
      </c>
      <c r="D22" s="133"/>
      <c r="E22" s="134" t="s">
        <v>125</v>
      </c>
      <c r="F22" s="121" t="s">
        <v>56</v>
      </c>
      <c r="G22" s="121" t="s">
        <v>56</v>
      </c>
      <c r="H22" s="121" t="s">
        <v>56</v>
      </c>
      <c r="I22" s="121" t="s">
        <v>56</v>
      </c>
      <c r="J22" s="135">
        <v>42037</v>
      </c>
      <c r="K22" s="135">
        <v>42044</v>
      </c>
      <c r="L22" s="135">
        <v>42046</v>
      </c>
      <c r="M22" s="135">
        <v>42046</v>
      </c>
      <c r="N22" s="135">
        <v>42048</v>
      </c>
      <c r="O22" s="135">
        <v>42048</v>
      </c>
      <c r="P22" s="135">
        <v>42051</v>
      </c>
      <c r="Q22" s="135">
        <v>42051</v>
      </c>
      <c r="R22" s="194">
        <v>42052</v>
      </c>
      <c r="S22" s="194">
        <v>42052</v>
      </c>
      <c r="T22" s="194">
        <v>42053</v>
      </c>
      <c r="U22" s="194">
        <v>42053</v>
      </c>
      <c r="V22" s="135">
        <v>42074</v>
      </c>
      <c r="W22" s="135">
        <v>42074</v>
      </c>
      <c r="X22" s="195"/>
      <c r="Y22" s="191" t="s">
        <v>167</v>
      </c>
      <c r="Z22" s="201">
        <v>112699</v>
      </c>
      <c r="AA22" s="201">
        <v>112699</v>
      </c>
    </row>
    <row r="23" spans="1:29" s="80" customFormat="1" ht="25.5" customHeight="1">
      <c r="A23" s="150"/>
      <c r="B23" s="123"/>
      <c r="C23" s="125"/>
      <c r="D23" s="133"/>
      <c r="E23" s="134"/>
      <c r="F23" s="121"/>
      <c r="G23" s="121"/>
      <c r="H23" s="121"/>
      <c r="I23" s="121"/>
      <c r="J23" s="135"/>
      <c r="K23" s="135"/>
      <c r="L23" s="135"/>
      <c r="M23" s="135"/>
      <c r="N23" s="135"/>
      <c r="O23" s="135"/>
      <c r="P23" s="135"/>
      <c r="Q23" s="135"/>
      <c r="R23" s="194"/>
      <c r="S23" s="194"/>
      <c r="T23" s="194"/>
      <c r="U23" s="194"/>
      <c r="V23" s="135"/>
      <c r="W23" s="135"/>
      <c r="X23" s="195"/>
      <c r="Y23" s="191"/>
      <c r="Z23" s="200"/>
      <c r="AA23" s="200"/>
    </row>
    <row r="24" spans="1:29" s="80" customFormat="1" ht="59.25" customHeight="1">
      <c r="A24" s="123">
        <v>39100</v>
      </c>
      <c r="B24" s="191" t="s">
        <v>168</v>
      </c>
      <c r="C24" s="192" t="s">
        <v>133</v>
      </c>
      <c r="D24" s="133"/>
      <c r="E24" s="134" t="s">
        <v>126</v>
      </c>
      <c r="F24" s="121" t="s">
        <v>56</v>
      </c>
      <c r="G24" s="121" t="s">
        <v>56</v>
      </c>
      <c r="H24" s="121" t="s">
        <v>56</v>
      </c>
      <c r="I24" s="121" t="s">
        <v>56</v>
      </c>
      <c r="J24" s="135">
        <v>42037</v>
      </c>
      <c r="K24" s="135">
        <v>42044</v>
      </c>
      <c r="L24" s="135">
        <v>42046</v>
      </c>
      <c r="M24" s="135">
        <v>42046</v>
      </c>
      <c r="N24" s="135">
        <v>42048</v>
      </c>
      <c r="O24" s="135">
        <v>42048</v>
      </c>
      <c r="P24" s="135">
        <v>42051</v>
      </c>
      <c r="Q24" s="135">
        <v>42051</v>
      </c>
      <c r="R24" s="194">
        <v>42052</v>
      </c>
      <c r="S24" s="194">
        <v>42052</v>
      </c>
      <c r="T24" s="194">
        <v>42053</v>
      </c>
      <c r="U24" s="194">
        <v>42053</v>
      </c>
      <c r="V24" s="135">
        <v>42074</v>
      </c>
      <c r="W24" s="135">
        <v>42074</v>
      </c>
      <c r="X24" s="195"/>
      <c r="Y24" s="191" t="s">
        <v>169</v>
      </c>
      <c r="Z24" s="201">
        <v>46135</v>
      </c>
      <c r="AA24" s="201">
        <v>46135</v>
      </c>
    </row>
    <row r="25" spans="1:29" s="80" customFormat="1" ht="24" customHeight="1">
      <c r="A25" s="150"/>
      <c r="B25" s="123"/>
      <c r="C25" s="125"/>
      <c r="D25" s="133"/>
      <c r="E25" s="134"/>
      <c r="F25" s="121"/>
      <c r="G25" s="121"/>
      <c r="H25" s="121"/>
      <c r="I25" s="121"/>
      <c r="J25" s="135"/>
      <c r="K25" s="135"/>
      <c r="L25" s="135"/>
      <c r="M25" s="135"/>
      <c r="N25" s="135"/>
      <c r="O25" s="135"/>
      <c r="P25" s="135"/>
      <c r="Q25" s="135"/>
      <c r="R25" s="194"/>
      <c r="S25" s="194"/>
      <c r="T25" s="194"/>
      <c r="U25" s="194"/>
      <c r="V25" s="135"/>
      <c r="W25" s="135"/>
      <c r="X25" s="195"/>
      <c r="Y25" s="191"/>
      <c r="Z25" s="200"/>
      <c r="AA25" s="200"/>
    </row>
    <row r="26" spans="1:29" s="80" customFormat="1" ht="48.75" customHeight="1">
      <c r="A26" s="144">
        <v>39200</v>
      </c>
      <c r="B26" s="191" t="s">
        <v>170</v>
      </c>
      <c r="C26" s="192" t="s">
        <v>133</v>
      </c>
      <c r="D26" s="151"/>
      <c r="E26" s="134" t="s">
        <v>127</v>
      </c>
      <c r="F26" s="121" t="s">
        <v>56</v>
      </c>
      <c r="G26" s="121" t="s">
        <v>56</v>
      </c>
      <c r="H26" s="121" t="s">
        <v>56</v>
      </c>
      <c r="I26" s="121" t="s">
        <v>56</v>
      </c>
      <c r="J26" s="135">
        <v>42037</v>
      </c>
      <c r="K26" s="135">
        <v>42044</v>
      </c>
      <c r="L26" s="135">
        <v>42046</v>
      </c>
      <c r="M26" s="135">
        <v>42046</v>
      </c>
      <c r="N26" s="135">
        <v>42048</v>
      </c>
      <c r="O26" s="135">
        <v>42048</v>
      </c>
      <c r="P26" s="135">
        <v>42051</v>
      </c>
      <c r="Q26" s="135">
        <v>42051</v>
      </c>
      <c r="R26" s="194">
        <v>42052</v>
      </c>
      <c r="S26" s="194">
        <v>42052</v>
      </c>
      <c r="T26" s="194">
        <v>42053</v>
      </c>
      <c r="U26" s="194">
        <v>42053</v>
      </c>
      <c r="V26" s="135">
        <v>42074</v>
      </c>
      <c r="W26" s="135">
        <v>42074</v>
      </c>
      <c r="X26" s="195"/>
      <c r="Y26" s="191" t="s">
        <v>171</v>
      </c>
      <c r="Z26" s="201">
        <v>19417</v>
      </c>
      <c r="AA26" s="201">
        <v>19417</v>
      </c>
    </row>
    <row r="27" spans="1:29" s="80" customFormat="1" ht="24.75" customHeight="1">
      <c r="A27" s="150"/>
      <c r="B27" s="123"/>
      <c r="C27" s="125"/>
      <c r="D27" s="133"/>
      <c r="E27" s="134"/>
      <c r="F27" s="121"/>
      <c r="G27" s="121"/>
      <c r="H27" s="121"/>
      <c r="I27" s="121"/>
      <c r="J27" s="135"/>
      <c r="K27" s="135"/>
      <c r="L27" s="135"/>
      <c r="M27" s="135"/>
      <c r="N27" s="135"/>
      <c r="O27" s="135"/>
      <c r="P27" s="135"/>
      <c r="Q27" s="135"/>
      <c r="R27" s="194"/>
      <c r="S27" s="194"/>
      <c r="T27" s="194"/>
      <c r="U27" s="194"/>
      <c r="V27" s="135"/>
      <c r="W27" s="135"/>
      <c r="X27" s="195"/>
      <c r="Y27" s="191"/>
      <c r="Z27" s="200"/>
      <c r="AA27" s="200"/>
    </row>
    <row r="28" spans="1:29" s="80" customFormat="1" ht="55.5" customHeight="1">
      <c r="A28" s="144">
        <v>39520</v>
      </c>
      <c r="B28" s="191" t="s">
        <v>143</v>
      </c>
      <c r="C28" s="192" t="s">
        <v>121</v>
      </c>
      <c r="D28" s="133"/>
      <c r="E28" s="134" t="s">
        <v>128</v>
      </c>
      <c r="F28" s="121" t="s">
        <v>56</v>
      </c>
      <c r="G28" s="121" t="s">
        <v>56</v>
      </c>
      <c r="H28" s="121" t="s">
        <v>56</v>
      </c>
      <c r="I28" s="121" t="s">
        <v>56</v>
      </c>
      <c r="J28" s="135">
        <v>42037</v>
      </c>
      <c r="K28" s="135">
        <v>42044</v>
      </c>
      <c r="L28" s="135">
        <v>42046</v>
      </c>
      <c r="M28" s="135">
        <v>42046</v>
      </c>
      <c r="N28" s="135">
        <v>42048</v>
      </c>
      <c r="O28" s="135">
        <v>42048</v>
      </c>
      <c r="P28" s="135">
        <v>42051</v>
      </c>
      <c r="Q28" s="135">
        <v>42051</v>
      </c>
      <c r="R28" s="194">
        <v>42052</v>
      </c>
      <c r="S28" s="194">
        <v>42052</v>
      </c>
      <c r="T28" s="194">
        <v>42053</v>
      </c>
      <c r="U28" s="194">
        <v>42053</v>
      </c>
      <c r="V28" s="135">
        <v>42074</v>
      </c>
      <c r="W28" s="135">
        <v>42074</v>
      </c>
      <c r="X28" s="195"/>
      <c r="Y28" s="191" t="s">
        <v>172</v>
      </c>
      <c r="Z28" s="202">
        <v>300000</v>
      </c>
      <c r="AA28" s="202">
        <v>300000</v>
      </c>
    </row>
    <row r="29" spans="1:29" s="80" customFormat="1" ht="27" customHeight="1">
      <c r="A29" s="150"/>
      <c r="B29" s="123"/>
      <c r="C29" s="125"/>
      <c r="D29" s="133"/>
      <c r="E29" s="134"/>
      <c r="F29" s="121"/>
      <c r="G29" s="121"/>
      <c r="H29" s="121"/>
      <c r="I29" s="121"/>
      <c r="J29" s="135"/>
      <c r="K29" s="135"/>
      <c r="L29" s="135"/>
      <c r="M29" s="135"/>
      <c r="N29" s="135"/>
      <c r="O29" s="135"/>
      <c r="P29" s="135"/>
      <c r="Q29" s="135"/>
      <c r="R29" s="194"/>
      <c r="S29" s="194"/>
      <c r="T29" s="194"/>
      <c r="U29" s="194"/>
      <c r="V29" s="135"/>
      <c r="W29" s="135"/>
      <c r="X29" s="195"/>
      <c r="Y29" s="191"/>
      <c r="Z29" s="126"/>
      <c r="AA29" s="126"/>
    </row>
    <row r="30" spans="1:29" s="80" customFormat="1" ht="48" customHeight="1">
      <c r="A30" s="123">
        <v>39530</v>
      </c>
      <c r="B30" s="191" t="s">
        <v>173</v>
      </c>
      <c r="C30" s="192" t="s">
        <v>121</v>
      </c>
      <c r="D30" s="133"/>
      <c r="E30" s="134" t="s">
        <v>130</v>
      </c>
      <c r="F30" s="121" t="s">
        <v>56</v>
      </c>
      <c r="G30" s="121" t="s">
        <v>56</v>
      </c>
      <c r="H30" s="121" t="s">
        <v>56</v>
      </c>
      <c r="I30" s="121" t="s">
        <v>56</v>
      </c>
      <c r="J30" s="135">
        <v>42037</v>
      </c>
      <c r="K30" s="135">
        <v>42044</v>
      </c>
      <c r="L30" s="135">
        <v>42046</v>
      </c>
      <c r="M30" s="135">
        <v>42046</v>
      </c>
      <c r="N30" s="135">
        <v>42048</v>
      </c>
      <c r="O30" s="135">
        <v>42048</v>
      </c>
      <c r="P30" s="135">
        <v>42051</v>
      </c>
      <c r="Q30" s="135">
        <v>42051</v>
      </c>
      <c r="R30" s="194">
        <v>42052</v>
      </c>
      <c r="S30" s="194">
        <v>42052</v>
      </c>
      <c r="T30" s="194">
        <v>42053</v>
      </c>
      <c r="U30" s="194">
        <v>42053</v>
      </c>
      <c r="V30" s="135">
        <v>42074</v>
      </c>
      <c r="W30" s="135">
        <v>42074</v>
      </c>
      <c r="X30" s="195"/>
      <c r="Y30" s="191" t="s">
        <v>174</v>
      </c>
      <c r="Z30" s="198">
        <v>450218</v>
      </c>
      <c r="AA30" s="198">
        <v>450218</v>
      </c>
    </row>
    <row r="31" spans="1:29" s="80" customFormat="1" ht="25.5" customHeight="1">
      <c r="A31" s="150"/>
      <c r="B31" s="123"/>
      <c r="C31" s="125"/>
      <c r="D31" s="133"/>
      <c r="E31" s="134"/>
      <c r="F31" s="121"/>
      <c r="G31" s="121"/>
      <c r="H31" s="121"/>
      <c r="I31" s="121"/>
      <c r="J31" s="135"/>
      <c r="K31" s="135"/>
      <c r="L31" s="135"/>
      <c r="M31" s="135"/>
      <c r="N31" s="135"/>
      <c r="O31" s="135"/>
      <c r="P31" s="135"/>
      <c r="Q31" s="135"/>
      <c r="R31" s="194"/>
      <c r="S31" s="194"/>
      <c r="T31" s="194"/>
      <c r="U31" s="194"/>
      <c r="V31" s="135"/>
      <c r="W31" s="135"/>
      <c r="X31" s="195"/>
      <c r="Y31" s="191"/>
      <c r="Z31" s="126"/>
      <c r="AA31" s="126"/>
    </row>
    <row r="32" spans="1:29" s="80" customFormat="1" ht="47.25" customHeight="1">
      <c r="A32" s="123">
        <v>39540</v>
      </c>
      <c r="B32" s="191" t="s">
        <v>175</v>
      </c>
      <c r="C32" s="192" t="s">
        <v>121</v>
      </c>
      <c r="D32" s="133"/>
      <c r="E32" s="134" t="s">
        <v>131</v>
      </c>
      <c r="F32" s="121" t="s">
        <v>56</v>
      </c>
      <c r="G32" s="121" t="s">
        <v>56</v>
      </c>
      <c r="H32" s="121" t="s">
        <v>56</v>
      </c>
      <c r="I32" s="121" t="s">
        <v>56</v>
      </c>
      <c r="J32" s="135">
        <v>42037</v>
      </c>
      <c r="K32" s="135">
        <v>42044</v>
      </c>
      <c r="L32" s="135">
        <v>42046</v>
      </c>
      <c r="M32" s="135">
        <v>42046</v>
      </c>
      <c r="N32" s="135">
        <v>42048</v>
      </c>
      <c r="O32" s="135">
        <v>42048</v>
      </c>
      <c r="P32" s="135">
        <v>42051</v>
      </c>
      <c r="Q32" s="135">
        <v>42051</v>
      </c>
      <c r="R32" s="194">
        <v>42052</v>
      </c>
      <c r="S32" s="194">
        <v>42052</v>
      </c>
      <c r="T32" s="194">
        <v>42053</v>
      </c>
      <c r="U32" s="194">
        <v>42053</v>
      </c>
      <c r="V32" s="135">
        <v>42074</v>
      </c>
      <c r="W32" s="135">
        <v>42074</v>
      </c>
      <c r="X32" s="195"/>
      <c r="Y32" s="191" t="s">
        <v>176</v>
      </c>
      <c r="Z32" s="198">
        <v>341930</v>
      </c>
      <c r="AA32" s="198">
        <v>341930</v>
      </c>
    </row>
    <row r="33" spans="1:27" s="80" customFormat="1" ht="22.5" customHeight="1">
      <c r="A33" s="150"/>
      <c r="B33" s="123"/>
      <c r="C33" s="125"/>
      <c r="D33" s="133"/>
      <c r="E33" s="134"/>
      <c r="F33" s="121"/>
      <c r="G33" s="121"/>
      <c r="H33" s="121"/>
      <c r="I33" s="121"/>
      <c r="J33" s="135"/>
      <c r="K33" s="135"/>
      <c r="L33" s="135"/>
      <c r="M33" s="135"/>
      <c r="N33" s="135"/>
      <c r="O33" s="135"/>
      <c r="P33" s="135"/>
      <c r="Q33" s="135"/>
      <c r="R33" s="194"/>
      <c r="S33" s="194"/>
      <c r="T33" s="194"/>
      <c r="U33" s="194"/>
      <c r="V33" s="135"/>
      <c r="W33" s="135"/>
      <c r="X33" s="195"/>
      <c r="Y33" s="191"/>
      <c r="Z33" s="126"/>
      <c r="AA33" s="126"/>
    </row>
    <row r="34" spans="1:27" s="80" customFormat="1" ht="48" hidden="1" customHeight="1">
      <c r="A34" s="152"/>
      <c r="B34" s="153"/>
      <c r="C34" s="154"/>
      <c r="D34" s="133"/>
      <c r="E34" s="134"/>
      <c r="F34" s="121"/>
      <c r="G34" s="121"/>
      <c r="H34" s="121"/>
      <c r="I34" s="121"/>
      <c r="J34" s="135"/>
      <c r="K34" s="135"/>
      <c r="L34" s="135"/>
      <c r="M34" s="135"/>
      <c r="N34" s="135"/>
      <c r="O34" s="135"/>
      <c r="P34" s="135"/>
      <c r="Q34" s="135"/>
      <c r="R34" s="194"/>
      <c r="S34" s="194"/>
      <c r="T34" s="194"/>
      <c r="U34" s="194"/>
      <c r="V34" s="135"/>
      <c r="W34" s="135"/>
      <c r="X34" s="196"/>
      <c r="Y34" s="191"/>
      <c r="Z34" s="124"/>
      <c r="AA34" s="126"/>
    </row>
    <row r="35" spans="1:27" s="80" customFormat="1" ht="23.25" hidden="1" customHeight="1">
      <c r="A35" s="150"/>
      <c r="B35" s="123"/>
      <c r="C35" s="125"/>
      <c r="D35" s="133"/>
      <c r="E35" s="134"/>
      <c r="F35" s="121"/>
      <c r="G35" s="121"/>
      <c r="H35" s="121"/>
      <c r="I35" s="121"/>
      <c r="J35" s="135"/>
      <c r="K35" s="135"/>
      <c r="L35" s="135"/>
      <c r="M35" s="135"/>
      <c r="N35" s="135"/>
      <c r="O35" s="135"/>
      <c r="P35" s="135"/>
      <c r="Q35" s="135"/>
      <c r="R35" s="194"/>
      <c r="S35" s="194"/>
      <c r="T35" s="194"/>
      <c r="U35" s="194"/>
      <c r="V35" s="135"/>
      <c r="W35" s="135"/>
      <c r="X35" s="195"/>
      <c r="Y35" s="191"/>
      <c r="Z35" s="126"/>
      <c r="AA35" s="126"/>
    </row>
    <row r="36" spans="1:27" s="80" customFormat="1" ht="55.5" customHeight="1">
      <c r="A36" s="155">
        <v>39560</v>
      </c>
      <c r="B36" s="129" t="s">
        <v>129</v>
      </c>
      <c r="C36" s="128" t="s">
        <v>121</v>
      </c>
      <c r="D36" s="131"/>
      <c r="E36" s="132" t="s">
        <v>132</v>
      </c>
      <c r="F36" s="127" t="s">
        <v>56</v>
      </c>
      <c r="G36" s="127" t="s">
        <v>56</v>
      </c>
      <c r="H36" s="127" t="s">
        <v>56</v>
      </c>
      <c r="I36" s="127" t="s">
        <v>56</v>
      </c>
      <c r="J36" s="135">
        <v>42037</v>
      </c>
      <c r="K36" s="135">
        <v>42044</v>
      </c>
      <c r="L36" s="135">
        <v>42046</v>
      </c>
      <c r="M36" s="135">
        <v>42046</v>
      </c>
      <c r="N36" s="135">
        <v>42048</v>
      </c>
      <c r="O36" s="135">
        <v>42048</v>
      </c>
      <c r="P36" s="135">
        <v>42051</v>
      </c>
      <c r="Q36" s="135">
        <v>42051</v>
      </c>
      <c r="R36" s="194">
        <v>42052</v>
      </c>
      <c r="S36" s="194">
        <v>42052</v>
      </c>
      <c r="T36" s="194">
        <v>42053</v>
      </c>
      <c r="U36" s="194">
        <v>42053</v>
      </c>
      <c r="V36" s="135">
        <v>42074</v>
      </c>
      <c r="W36" s="135">
        <v>42074</v>
      </c>
      <c r="X36" s="157"/>
      <c r="Y36" s="129" t="s">
        <v>177</v>
      </c>
      <c r="Z36" s="204">
        <v>360681</v>
      </c>
      <c r="AA36" s="204">
        <v>360681</v>
      </c>
    </row>
    <row r="37" spans="1:27" s="80" customFormat="1" ht="28.5" customHeight="1">
      <c r="A37" s="155"/>
      <c r="B37" s="129"/>
      <c r="C37" s="128"/>
      <c r="D37" s="131"/>
      <c r="E37" s="132"/>
      <c r="F37" s="127"/>
      <c r="G37" s="127"/>
      <c r="H37" s="127"/>
      <c r="I37" s="127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57"/>
      <c r="Y37" s="129"/>
      <c r="Z37" s="130"/>
      <c r="AA37" s="130"/>
    </row>
    <row r="38" spans="1:27" s="80" customFormat="1" ht="60" customHeight="1">
      <c r="A38" s="155">
        <v>42270</v>
      </c>
      <c r="B38" s="129" t="s">
        <v>178</v>
      </c>
      <c r="C38" s="128" t="s">
        <v>121</v>
      </c>
      <c r="D38" s="131"/>
      <c r="E38" s="132" t="s">
        <v>134</v>
      </c>
      <c r="F38" s="127" t="s">
        <v>56</v>
      </c>
      <c r="G38" s="127" t="s">
        <v>56</v>
      </c>
      <c r="H38" s="127" t="s">
        <v>56</v>
      </c>
      <c r="I38" s="127" t="s">
        <v>56</v>
      </c>
      <c r="J38" s="135">
        <v>42037</v>
      </c>
      <c r="K38" s="135">
        <v>42044</v>
      </c>
      <c r="L38" s="135">
        <v>42046</v>
      </c>
      <c r="M38" s="135">
        <v>42046</v>
      </c>
      <c r="N38" s="135">
        <v>42048</v>
      </c>
      <c r="O38" s="135">
        <v>42048</v>
      </c>
      <c r="P38" s="135">
        <v>42051</v>
      </c>
      <c r="Q38" s="135">
        <v>42051</v>
      </c>
      <c r="R38" s="194">
        <v>42052</v>
      </c>
      <c r="S38" s="194">
        <v>42052</v>
      </c>
      <c r="T38" s="194">
        <v>42053</v>
      </c>
      <c r="U38" s="194">
        <v>42053</v>
      </c>
      <c r="V38" s="135">
        <v>42074</v>
      </c>
      <c r="W38" s="135">
        <v>42074</v>
      </c>
      <c r="X38" s="157"/>
      <c r="Y38" s="129" t="s">
        <v>179</v>
      </c>
      <c r="Z38" s="204">
        <v>400000</v>
      </c>
      <c r="AA38" s="204">
        <v>400000</v>
      </c>
    </row>
    <row r="39" spans="1:27" s="80" customFormat="1" ht="31.5" customHeight="1">
      <c r="A39" s="155"/>
      <c r="B39" s="129"/>
      <c r="C39" s="128"/>
      <c r="D39" s="131"/>
      <c r="E39" s="132"/>
      <c r="F39" s="127"/>
      <c r="G39" s="127"/>
      <c r="H39" s="127"/>
      <c r="I39" s="12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57"/>
      <c r="Y39" s="129"/>
      <c r="Z39" s="130"/>
      <c r="AA39" s="130"/>
    </row>
    <row r="40" spans="1:27" s="80" customFormat="1" ht="49.5" customHeight="1">
      <c r="A40" s="155">
        <v>35251</v>
      </c>
      <c r="B40" s="129" t="s">
        <v>156</v>
      </c>
      <c r="C40" s="128" t="s">
        <v>121</v>
      </c>
      <c r="D40" s="131"/>
      <c r="E40" s="132" t="s">
        <v>135</v>
      </c>
      <c r="F40" s="127" t="s">
        <v>56</v>
      </c>
      <c r="G40" s="127" t="s">
        <v>56</v>
      </c>
      <c r="H40" s="127" t="s">
        <v>56</v>
      </c>
      <c r="I40" s="127" t="s">
        <v>56</v>
      </c>
      <c r="J40" s="135">
        <v>42037</v>
      </c>
      <c r="K40" s="135">
        <v>42044</v>
      </c>
      <c r="L40" s="135">
        <v>42046</v>
      </c>
      <c r="M40" s="135">
        <v>42046</v>
      </c>
      <c r="N40" s="135">
        <v>42048</v>
      </c>
      <c r="O40" s="135">
        <v>42048</v>
      </c>
      <c r="P40" s="135">
        <v>42051</v>
      </c>
      <c r="Q40" s="135">
        <v>42051</v>
      </c>
      <c r="R40" s="194">
        <v>42052</v>
      </c>
      <c r="S40" s="194">
        <v>42052</v>
      </c>
      <c r="T40" s="194">
        <v>42053</v>
      </c>
      <c r="U40" s="194">
        <v>42053</v>
      </c>
      <c r="V40" s="135">
        <v>42074</v>
      </c>
      <c r="W40" s="135">
        <v>42074</v>
      </c>
      <c r="X40" s="157"/>
      <c r="Y40" s="129" t="s">
        <v>180</v>
      </c>
      <c r="Z40" s="204">
        <v>400000</v>
      </c>
      <c r="AA40" s="204">
        <v>400000</v>
      </c>
    </row>
    <row r="41" spans="1:27" s="80" customFormat="1" ht="0.75" hidden="1" customHeight="1">
      <c r="A41" s="156"/>
      <c r="B41" s="129"/>
      <c r="C41" s="128"/>
      <c r="D41" s="131"/>
      <c r="E41" s="132"/>
      <c r="F41" s="127"/>
      <c r="G41" s="127"/>
      <c r="H41" s="127"/>
      <c r="I41" s="127"/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157"/>
      <c r="Y41" s="129"/>
      <c r="Z41" s="130"/>
      <c r="AA41" s="130"/>
    </row>
    <row r="42" spans="1:27" s="80" customFormat="1" ht="0.75" hidden="1" customHeight="1">
      <c r="A42" s="156"/>
      <c r="B42" s="129"/>
      <c r="C42" s="128"/>
      <c r="D42" s="131"/>
      <c r="E42" s="132"/>
      <c r="F42" s="127"/>
      <c r="G42" s="127"/>
      <c r="H42" s="127"/>
      <c r="I42" s="127"/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57"/>
      <c r="Y42" s="129"/>
      <c r="Z42" s="130"/>
      <c r="AA42" s="130"/>
    </row>
    <row r="43" spans="1:27" s="80" customFormat="1" ht="24" hidden="1" customHeight="1">
      <c r="A43" s="156"/>
      <c r="B43" s="129"/>
      <c r="C43" s="128"/>
      <c r="D43" s="131"/>
      <c r="E43" s="132"/>
      <c r="F43" s="127"/>
      <c r="G43" s="127"/>
      <c r="H43" s="127"/>
      <c r="I43" s="12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7"/>
      <c r="X43" s="157"/>
      <c r="Y43" s="129"/>
      <c r="Z43" s="130"/>
      <c r="AA43" s="130"/>
    </row>
    <row r="44" spans="1:27" s="80" customFormat="1" ht="33" customHeight="1">
      <c r="A44" s="156"/>
      <c r="B44" s="129"/>
      <c r="C44" s="128"/>
      <c r="D44" s="131"/>
      <c r="E44" s="132"/>
      <c r="F44" s="127"/>
      <c r="G44" s="127"/>
      <c r="H44" s="127"/>
      <c r="I44" s="127"/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7"/>
      <c r="W44" s="197"/>
      <c r="X44" s="157"/>
      <c r="Y44" s="129"/>
      <c r="Z44" s="130"/>
      <c r="AA44" s="130"/>
    </row>
    <row r="45" spans="1:27" s="80" customFormat="1" ht="45.75" customHeight="1">
      <c r="A45" s="155">
        <v>35252</v>
      </c>
      <c r="B45" s="129" t="s">
        <v>181</v>
      </c>
      <c r="C45" s="128" t="s">
        <v>121</v>
      </c>
      <c r="D45" s="131"/>
      <c r="E45" s="132" t="s">
        <v>136</v>
      </c>
      <c r="F45" s="127"/>
      <c r="G45" s="127"/>
      <c r="H45" s="127"/>
      <c r="I45" s="127"/>
      <c r="J45" s="135">
        <v>42037</v>
      </c>
      <c r="K45" s="135">
        <v>42044</v>
      </c>
      <c r="L45" s="135">
        <v>42046</v>
      </c>
      <c r="M45" s="135">
        <v>42046</v>
      </c>
      <c r="N45" s="135">
        <v>42048</v>
      </c>
      <c r="O45" s="135">
        <v>42048</v>
      </c>
      <c r="P45" s="135">
        <v>42051</v>
      </c>
      <c r="Q45" s="135">
        <v>42051</v>
      </c>
      <c r="R45" s="194">
        <v>42052</v>
      </c>
      <c r="S45" s="194">
        <v>42052</v>
      </c>
      <c r="T45" s="194">
        <v>42053</v>
      </c>
      <c r="U45" s="194">
        <v>42053</v>
      </c>
      <c r="V45" s="135">
        <v>42074</v>
      </c>
      <c r="W45" s="135">
        <v>42074</v>
      </c>
      <c r="X45" s="157"/>
      <c r="Y45" s="129" t="s">
        <v>182</v>
      </c>
      <c r="Z45" s="204">
        <v>284721</v>
      </c>
      <c r="AA45" s="204">
        <v>284721</v>
      </c>
    </row>
    <row r="46" spans="1:27" s="80" customFormat="1" ht="24" customHeight="1">
      <c r="A46" s="155"/>
      <c r="B46" s="129"/>
      <c r="C46" s="128"/>
      <c r="D46" s="131"/>
      <c r="E46" s="132"/>
      <c r="F46" s="127"/>
      <c r="G46" s="127"/>
      <c r="H46" s="127"/>
      <c r="I46" s="12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57"/>
      <c r="Y46" s="129"/>
      <c r="Z46" s="130"/>
      <c r="AA46" s="130"/>
    </row>
    <row r="47" spans="1:27" s="80" customFormat="1" ht="44.25" customHeight="1">
      <c r="A47" s="155">
        <v>35610</v>
      </c>
      <c r="B47" s="129" t="s">
        <v>183</v>
      </c>
      <c r="C47" s="128" t="s">
        <v>121</v>
      </c>
      <c r="D47" s="131"/>
      <c r="E47" s="132" t="s">
        <v>138</v>
      </c>
      <c r="F47" s="127"/>
      <c r="G47" s="127"/>
      <c r="H47" s="127"/>
      <c r="I47" s="127"/>
      <c r="J47" s="135">
        <v>42037</v>
      </c>
      <c r="K47" s="135">
        <v>42044</v>
      </c>
      <c r="L47" s="135">
        <v>42046</v>
      </c>
      <c r="M47" s="135">
        <v>42046</v>
      </c>
      <c r="N47" s="135">
        <v>42048</v>
      </c>
      <c r="O47" s="135">
        <v>42048</v>
      </c>
      <c r="P47" s="135">
        <v>42051</v>
      </c>
      <c r="Q47" s="135">
        <v>42051</v>
      </c>
      <c r="R47" s="194">
        <v>42052</v>
      </c>
      <c r="S47" s="194">
        <v>42052</v>
      </c>
      <c r="T47" s="194">
        <v>42053</v>
      </c>
      <c r="U47" s="194">
        <v>42053</v>
      </c>
      <c r="V47" s="135">
        <v>42074</v>
      </c>
      <c r="W47" s="135">
        <v>42074</v>
      </c>
      <c r="X47" s="157"/>
      <c r="Y47" s="129" t="s">
        <v>184</v>
      </c>
      <c r="Z47" s="204">
        <v>421135</v>
      </c>
      <c r="AA47" s="204">
        <v>421135</v>
      </c>
    </row>
    <row r="48" spans="1:27" s="80" customFormat="1" ht="24" customHeight="1">
      <c r="A48" s="155"/>
      <c r="B48" s="129"/>
      <c r="C48" s="128"/>
      <c r="D48" s="131"/>
      <c r="E48" s="132"/>
      <c r="F48" s="127"/>
      <c r="G48" s="127"/>
      <c r="H48" s="127"/>
      <c r="I48" s="127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57"/>
      <c r="Y48" s="129"/>
      <c r="Z48" s="130"/>
      <c r="AA48" s="130"/>
    </row>
    <row r="49" spans="1:27" s="80" customFormat="1" ht="40.5" customHeight="1">
      <c r="A49" s="155">
        <v>35620</v>
      </c>
      <c r="B49" s="129" t="s">
        <v>185</v>
      </c>
      <c r="C49" s="128" t="s">
        <v>121</v>
      </c>
      <c r="D49" s="131"/>
      <c r="E49" s="132" t="s">
        <v>140</v>
      </c>
      <c r="F49" s="127"/>
      <c r="G49" s="127"/>
      <c r="H49" s="127"/>
      <c r="I49" s="127"/>
      <c r="J49" s="135">
        <v>42037</v>
      </c>
      <c r="K49" s="135">
        <v>42044</v>
      </c>
      <c r="L49" s="135">
        <v>42046</v>
      </c>
      <c r="M49" s="135">
        <v>42046</v>
      </c>
      <c r="N49" s="135">
        <v>42048</v>
      </c>
      <c r="O49" s="135">
        <v>42048</v>
      </c>
      <c r="P49" s="135">
        <v>42051</v>
      </c>
      <c r="Q49" s="135">
        <v>42051</v>
      </c>
      <c r="R49" s="194">
        <v>42052</v>
      </c>
      <c r="S49" s="194">
        <v>42052</v>
      </c>
      <c r="T49" s="194">
        <v>42053</v>
      </c>
      <c r="U49" s="194">
        <v>42053</v>
      </c>
      <c r="V49" s="135">
        <v>42074</v>
      </c>
      <c r="W49" s="135">
        <v>42074</v>
      </c>
      <c r="X49" s="157"/>
      <c r="Y49" s="129" t="s">
        <v>186</v>
      </c>
      <c r="Z49" s="204">
        <v>201736</v>
      </c>
      <c r="AA49" s="204">
        <v>201736</v>
      </c>
    </row>
    <row r="50" spans="1:27" s="80" customFormat="1" ht="21.75" customHeight="1">
      <c r="A50" s="155"/>
      <c r="B50" s="129"/>
      <c r="C50" s="128"/>
      <c r="D50" s="131"/>
      <c r="E50" s="132"/>
      <c r="F50" s="127"/>
      <c r="G50" s="127"/>
      <c r="H50" s="127"/>
      <c r="I50" s="12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57"/>
      <c r="Y50" s="129"/>
      <c r="Z50" s="130"/>
      <c r="AA50" s="130"/>
    </row>
    <row r="51" spans="1:27" s="119" customFormat="1" ht="48" customHeight="1">
      <c r="A51" s="155">
        <v>35650</v>
      </c>
      <c r="B51" s="129" t="s">
        <v>187</v>
      </c>
      <c r="C51" s="128" t="s">
        <v>133</v>
      </c>
      <c r="D51" s="131"/>
      <c r="E51" s="132" t="s">
        <v>141</v>
      </c>
      <c r="F51" s="127"/>
      <c r="G51" s="127"/>
      <c r="H51" s="127"/>
      <c r="I51" s="127"/>
      <c r="J51" s="135">
        <v>42037</v>
      </c>
      <c r="K51" s="135">
        <v>42044</v>
      </c>
      <c r="L51" s="135">
        <v>42046</v>
      </c>
      <c r="M51" s="135">
        <v>42046</v>
      </c>
      <c r="N51" s="135">
        <v>42048</v>
      </c>
      <c r="O51" s="135">
        <v>42048</v>
      </c>
      <c r="P51" s="135">
        <v>42051</v>
      </c>
      <c r="Q51" s="135">
        <v>42051</v>
      </c>
      <c r="R51" s="194">
        <v>42052</v>
      </c>
      <c r="S51" s="194">
        <v>42052</v>
      </c>
      <c r="T51" s="194">
        <v>42053</v>
      </c>
      <c r="U51" s="194">
        <v>42053</v>
      </c>
      <c r="V51" s="135">
        <v>42074</v>
      </c>
      <c r="W51" s="135">
        <v>42074</v>
      </c>
      <c r="X51" s="157"/>
      <c r="Y51" s="129" t="s">
        <v>188</v>
      </c>
      <c r="Z51" s="204">
        <v>19732</v>
      </c>
      <c r="AA51" s="204">
        <v>19732</v>
      </c>
    </row>
    <row r="52" spans="1:27" s="119" customFormat="1" ht="24.75" customHeight="1">
      <c r="A52" s="155"/>
      <c r="B52" s="129"/>
      <c r="C52" s="128"/>
      <c r="D52" s="131"/>
      <c r="E52" s="132"/>
      <c r="F52" s="127"/>
      <c r="G52" s="127"/>
      <c r="H52" s="127"/>
      <c r="I52" s="127"/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57"/>
      <c r="Y52" s="129"/>
      <c r="Z52" s="130"/>
      <c r="AA52" s="130"/>
    </row>
    <row r="53" spans="1:27" s="80" customFormat="1" ht="0.75" hidden="1" customHeight="1">
      <c r="A53" s="155"/>
      <c r="B53" s="129"/>
      <c r="C53" s="128"/>
      <c r="D53" s="131"/>
      <c r="E53" s="132"/>
      <c r="F53" s="127"/>
      <c r="G53" s="127"/>
      <c r="H53" s="127"/>
      <c r="I53" s="12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57"/>
      <c r="Y53" s="129"/>
      <c r="Z53" s="130"/>
      <c r="AA53" s="130"/>
    </row>
    <row r="54" spans="1:27" s="80" customFormat="1" ht="28.5" hidden="1" customHeight="1">
      <c r="A54" s="155"/>
      <c r="B54" s="129"/>
      <c r="C54" s="128"/>
      <c r="D54" s="131"/>
      <c r="E54" s="132"/>
      <c r="F54" s="127"/>
      <c r="G54" s="127"/>
      <c r="H54" s="127"/>
      <c r="I54" s="12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57"/>
      <c r="Y54" s="129"/>
      <c r="Z54" s="130"/>
      <c r="AA54" s="130"/>
    </row>
    <row r="55" spans="1:27" s="80" customFormat="1" ht="52.5" hidden="1" customHeight="1">
      <c r="A55" s="155"/>
      <c r="B55" s="129"/>
      <c r="C55" s="128"/>
      <c r="D55" s="131"/>
      <c r="E55" s="132"/>
      <c r="F55" s="127"/>
      <c r="G55" s="127"/>
      <c r="H55" s="127"/>
      <c r="I55" s="127"/>
      <c r="J55" s="197"/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57"/>
      <c r="Y55" s="129"/>
      <c r="Z55" s="130"/>
      <c r="AA55" s="130"/>
    </row>
    <row r="56" spans="1:27" s="80" customFormat="1" ht="21.75" hidden="1" customHeight="1">
      <c r="A56" s="155"/>
      <c r="B56" s="129"/>
      <c r="C56" s="128"/>
      <c r="D56" s="131"/>
      <c r="E56" s="132"/>
      <c r="F56" s="127"/>
      <c r="G56" s="127"/>
      <c r="H56" s="127"/>
      <c r="I56" s="12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57"/>
      <c r="Y56" s="129"/>
      <c r="Z56" s="130"/>
      <c r="AA56" s="130"/>
    </row>
    <row r="57" spans="1:27" s="80" customFormat="1" ht="49.5" customHeight="1">
      <c r="A57" s="155">
        <v>39600</v>
      </c>
      <c r="B57" s="129" t="s">
        <v>189</v>
      </c>
      <c r="C57" s="128" t="s">
        <v>54</v>
      </c>
      <c r="D57" s="131"/>
      <c r="E57" s="132" t="s">
        <v>142</v>
      </c>
      <c r="F57" s="127" t="s">
        <v>56</v>
      </c>
      <c r="G57" s="127" t="s">
        <v>56</v>
      </c>
      <c r="H57" s="127" t="s">
        <v>56</v>
      </c>
      <c r="I57" s="127" t="s">
        <v>56</v>
      </c>
      <c r="J57" s="197">
        <v>42065</v>
      </c>
      <c r="K57" s="197">
        <v>42072</v>
      </c>
      <c r="L57" s="197">
        <v>42074</v>
      </c>
      <c r="M57" s="197">
        <v>42074</v>
      </c>
      <c r="N57" s="197">
        <v>42076</v>
      </c>
      <c r="O57" s="197">
        <v>42076</v>
      </c>
      <c r="P57" s="197">
        <v>42079</v>
      </c>
      <c r="Q57" s="197">
        <v>42079</v>
      </c>
      <c r="R57" s="197">
        <v>42080</v>
      </c>
      <c r="S57" s="197">
        <v>42080</v>
      </c>
      <c r="T57" s="197">
        <v>42081</v>
      </c>
      <c r="U57" s="197">
        <v>42081</v>
      </c>
      <c r="V57" s="197">
        <v>42078</v>
      </c>
      <c r="W57" s="197">
        <v>42078</v>
      </c>
      <c r="X57" s="157"/>
      <c r="Y57" s="129" t="s">
        <v>190</v>
      </c>
      <c r="Z57" s="204">
        <v>99506</v>
      </c>
      <c r="AA57" s="204">
        <v>99506</v>
      </c>
    </row>
    <row r="58" spans="1:27" s="80" customFormat="1" ht="34.5" customHeight="1">
      <c r="A58" s="155"/>
      <c r="B58" s="129"/>
      <c r="C58" s="128"/>
      <c r="D58" s="131"/>
      <c r="E58" s="132"/>
      <c r="F58" s="127"/>
      <c r="G58" s="127"/>
      <c r="H58" s="127"/>
      <c r="I58" s="12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7"/>
      <c r="X58" s="157"/>
      <c r="Y58" s="129"/>
      <c r="Z58" s="130"/>
      <c r="AA58" s="130"/>
    </row>
    <row r="59" spans="1:27" s="80" customFormat="1" ht="57" customHeight="1">
      <c r="A59" s="155">
        <v>42410</v>
      </c>
      <c r="B59" s="129" t="s">
        <v>191</v>
      </c>
      <c r="C59" s="128" t="s">
        <v>121</v>
      </c>
      <c r="D59" s="131"/>
      <c r="E59" s="132" t="s">
        <v>144</v>
      </c>
      <c r="F59" s="127" t="s">
        <v>56</v>
      </c>
      <c r="G59" s="127" t="s">
        <v>56</v>
      </c>
      <c r="H59" s="127" t="s">
        <v>56</v>
      </c>
      <c r="I59" s="127" t="s">
        <v>56</v>
      </c>
      <c r="J59" s="197">
        <v>42065</v>
      </c>
      <c r="K59" s="197">
        <v>42072</v>
      </c>
      <c r="L59" s="197">
        <v>42074</v>
      </c>
      <c r="M59" s="197">
        <v>42074</v>
      </c>
      <c r="N59" s="197">
        <v>42076</v>
      </c>
      <c r="O59" s="197">
        <v>42076</v>
      </c>
      <c r="P59" s="197">
        <v>42079</v>
      </c>
      <c r="Q59" s="197">
        <v>42079</v>
      </c>
      <c r="R59" s="197">
        <v>42080</v>
      </c>
      <c r="S59" s="197">
        <v>42080</v>
      </c>
      <c r="T59" s="197">
        <v>42081</v>
      </c>
      <c r="U59" s="197">
        <v>42081</v>
      </c>
      <c r="V59" s="197">
        <v>42078</v>
      </c>
      <c r="W59" s="197">
        <v>42078</v>
      </c>
      <c r="X59" s="157"/>
      <c r="Y59" s="129" t="s">
        <v>192</v>
      </c>
      <c r="Z59" s="205">
        <v>400000</v>
      </c>
      <c r="AA59" s="205">
        <v>400000</v>
      </c>
    </row>
    <row r="60" spans="1:27" s="80" customFormat="1" ht="33" customHeight="1">
      <c r="A60" s="155"/>
      <c r="B60" s="129"/>
      <c r="C60" s="128"/>
      <c r="D60" s="131"/>
      <c r="E60" s="132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37"/>
      <c r="Y60" s="129"/>
      <c r="Z60" s="130"/>
      <c r="AA60" s="130"/>
    </row>
    <row r="61" spans="1:27" s="80" customFormat="1" ht="51.75" customHeight="1">
      <c r="A61" s="155">
        <v>42420</v>
      </c>
      <c r="B61" s="129" t="s">
        <v>193</v>
      </c>
      <c r="C61" s="128" t="s">
        <v>121</v>
      </c>
      <c r="D61" s="131"/>
      <c r="E61" s="132" t="s">
        <v>145</v>
      </c>
      <c r="F61" s="127" t="s">
        <v>56</v>
      </c>
      <c r="G61" s="127" t="s">
        <v>56</v>
      </c>
      <c r="H61" s="127" t="s">
        <v>56</v>
      </c>
      <c r="I61" s="127" t="s">
        <v>56</v>
      </c>
      <c r="J61" s="197">
        <v>42065</v>
      </c>
      <c r="K61" s="197">
        <v>42072</v>
      </c>
      <c r="L61" s="197">
        <v>42074</v>
      </c>
      <c r="M61" s="197">
        <v>42074</v>
      </c>
      <c r="N61" s="197">
        <v>42076</v>
      </c>
      <c r="O61" s="197">
        <v>42076</v>
      </c>
      <c r="P61" s="197">
        <v>42079</v>
      </c>
      <c r="Q61" s="197">
        <v>42079</v>
      </c>
      <c r="R61" s="197">
        <v>42080</v>
      </c>
      <c r="S61" s="197">
        <v>42080</v>
      </c>
      <c r="T61" s="197">
        <v>42081</v>
      </c>
      <c r="U61" s="197">
        <v>42081</v>
      </c>
      <c r="V61" s="197">
        <v>42078</v>
      </c>
      <c r="W61" s="197">
        <v>42078</v>
      </c>
      <c r="X61" s="137"/>
      <c r="Y61" s="129" t="s">
        <v>194</v>
      </c>
      <c r="Z61" s="205">
        <v>247457</v>
      </c>
      <c r="AA61" s="205">
        <v>247457</v>
      </c>
    </row>
    <row r="62" spans="1:27" s="80" customFormat="1" ht="36" customHeight="1">
      <c r="A62" s="155"/>
      <c r="B62" s="129"/>
      <c r="C62" s="128"/>
      <c r="D62" s="131"/>
      <c r="E62" s="132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37"/>
      <c r="Y62" s="129"/>
      <c r="Z62" s="130"/>
      <c r="AA62" s="130"/>
    </row>
    <row r="63" spans="1:27" s="80" customFormat="1" ht="53.25" customHeight="1">
      <c r="A63" s="155">
        <v>39300</v>
      </c>
      <c r="B63" s="129" t="s">
        <v>115</v>
      </c>
      <c r="C63" s="128" t="s">
        <v>133</v>
      </c>
      <c r="D63" s="131"/>
      <c r="E63" s="132" t="s">
        <v>146</v>
      </c>
      <c r="F63" s="127"/>
      <c r="G63" s="127"/>
      <c r="H63" s="127"/>
      <c r="I63" s="127"/>
      <c r="J63" s="197">
        <v>42095</v>
      </c>
      <c r="K63" s="197">
        <v>42100</v>
      </c>
      <c r="L63" s="197">
        <v>42102</v>
      </c>
      <c r="M63" s="197">
        <v>42102</v>
      </c>
      <c r="N63" s="197">
        <v>42104</v>
      </c>
      <c r="O63" s="197">
        <v>42104</v>
      </c>
      <c r="P63" s="197">
        <v>42107</v>
      </c>
      <c r="Q63" s="197">
        <v>42107</v>
      </c>
      <c r="R63" s="197">
        <v>42109</v>
      </c>
      <c r="S63" s="197">
        <v>42109</v>
      </c>
      <c r="T63" s="197">
        <v>42110</v>
      </c>
      <c r="U63" s="197">
        <v>42110</v>
      </c>
      <c r="V63" s="197">
        <v>42137</v>
      </c>
      <c r="W63" s="197">
        <v>42137</v>
      </c>
      <c r="X63" s="157"/>
      <c r="Y63" s="129" t="s">
        <v>195</v>
      </c>
      <c r="Z63" s="205">
        <v>31955</v>
      </c>
      <c r="AA63" s="204">
        <v>31955</v>
      </c>
    </row>
    <row r="64" spans="1:27" s="80" customFormat="1" ht="29.25" customHeight="1">
      <c r="A64" s="155"/>
      <c r="B64" s="129"/>
      <c r="C64" s="128"/>
      <c r="D64" s="131"/>
      <c r="E64" s="132"/>
      <c r="F64" s="127"/>
      <c r="G64" s="127"/>
      <c r="H64" s="127"/>
      <c r="I64" s="127"/>
      <c r="J64" s="197"/>
      <c r="K64" s="197"/>
      <c r="L64" s="197"/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57"/>
      <c r="Y64" s="129"/>
      <c r="Z64" s="203"/>
      <c r="AA64" s="203"/>
    </row>
    <row r="65" spans="1:27" s="80" customFormat="1" ht="44.25" customHeight="1">
      <c r="A65" s="155">
        <v>39520</v>
      </c>
      <c r="B65" s="129" t="s">
        <v>143</v>
      </c>
      <c r="C65" s="128" t="s">
        <v>121</v>
      </c>
      <c r="D65" s="131"/>
      <c r="E65" s="132" t="s">
        <v>152</v>
      </c>
      <c r="F65" s="127" t="s">
        <v>56</v>
      </c>
      <c r="G65" s="127" t="s">
        <v>56</v>
      </c>
      <c r="H65" s="127" t="s">
        <v>56</v>
      </c>
      <c r="I65" s="127" t="s">
        <v>56</v>
      </c>
      <c r="J65" s="197">
        <v>42095</v>
      </c>
      <c r="K65" s="197">
        <v>42100</v>
      </c>
      <c r="L65" s="197">
        <v>42102</v>
      </c>
      <c r="M65" s="197">
        <v>42102</v>
      </c>
      <c r="N65" s="197">
        <v>42104</v>
      </c>
      <c r="O65" s="197">
        <v>42104</v>
      </c>
      <c r="P65" s="197">
        <v>42107</v>
      </c>
      <c r="Q65" s="197">
        <v>42107</v>
      </c>
      <c r="R65" s="197">
        <v>42109</v>
      </c>
      <c r="S65" s="197">
        <v>42109</v>
      </c>
      <c r="T65" s="197">
        <v>42110</v>
      </c>
      <c r="U65" s="197">
        <v>42110</v>
      </c>
      <c r="V65" s="197">
        <v>42137</v>
      </c>
      <c r="W65" s="197">
        <v>42137</v>
      </c>
      <c r="X65" s="157"/>
      <c r="Y65" s="129" t="s">
        <v>196</v>
      </c>
      <c r="Z65" s="206">
        <v>309481</v>
      </c>
      <c r="AA65" s="206">
        <v>309481</v>
      </c>
    </row>
    <row r="66" spans="1:27" s="80" customFormat="1" ht="26.25" customHeight="1">
      <c r="A66" s="155"/>
      <c r="B66" s="129"/>
      <c r="C66" s="128"/>
      <c r="D66" s="131"/>
      <c r="E66" s="132"/>
      <c r="F66" s="127"/>
      <c r="G66" s="127"/>
      <c r="H66" s="127"/>
      <c r="I66" s="127"/>
      <c r="J66" s="197"/>
      <c r="K66" s="197"/>
      <c r="L66" s="197"/>
      <c r="M66" s="197"/>
      <c r="N66" s="197"/>
      <c r="O66" s="197"/>
      <c r="P66" s="197"/>
      <c r="Q66" s="197"/>
      <c r="R66" s="197"/>
      <c r="S66" s="197"/>
      <c r="T66" s="197"/>
      <c r="U66" s="197"/>
      <c r="V66" s="197"/>
      <c r="W66" s="197"/>
      <c r="X66" s="157"/>
      <c r="Y66" s="129"/>
      <c r="Z66" s="203"/>
      <c r="AA66" s="203"/>
    </row>
    <row r="67" spans="1:27" s="80" customFormat="1" ht="63.75" customHeight="1">
      <c r="A67" s="155">
        <v>42270</v>
      </c>
      <c r="B67" s="129" t="s">
        <v>178</v>
      </c>
      <c r="C67" s="128" t="s">
        <v>121</v>
      </c>
      <c r="D67" s="131"/>
      <c r="E67" s="132" t="s">
        <v>148</v>
      </c>
      <c r="F67" s="127" t="s">
        <v>56</v>
      </c>
      <c r="G67" s="127" t="s">
        <v>56</v>
      </c>
      <c r="H67" s="127" t="s">
        <v>56</v>
      </c>
      <c r="I67" s="127" t="s">
        <v>56</v>
      </c>
      <c r="J67" s="197">
        <v>42095</v>
      </c>
      <c r="K67" s="197">
        <v>42100</v>
      </c>
      <c r="L67" s="197">
        <v>42102</v>
      </c>
      <c r="M67" s="197">
        <v>42102</v>
      </c>
      <c r="N67" s="197">
        <v>42104</v>
      </c>
      <c r="O67" s="197">
        <v>42104</v>
      </c>
      <c r="P67" s="197">
        <v>42107</v>
      </c>
      <c r="Q67" s="197">
        <v>42107</v>
      </c>
      <c r="R67" s="197">
        <v>42109</v>
      </c>
      <c r="S67" s="197">
        <v>42109</v>
      </c>
      <c r="T67" s="197">
        <v>42110</v>
      </c>
      <c r="U67" s="197">
        <v>42110</v>
      </c>
      <c r="V67" s="197">
        <v>42137</v>
      </c>
      <c r="W67" s="197">
        <v>42137</v>
      </c>
      <c r="X67" s="157"/>
      <c r="Y67" s="129" t="s">
        <v>197</v>
      </c>
      <c r="Z67" s="204">
        <v>400000</v>
      </c>
      <c r="AA67" s="204">
        <v>400000</v>
      </c>
    </row>
    <row r="68" spans="1:27" s="80" customFormat="1" ht="32.25" customHeight="1">
      <c r="A68" s="155"/>
      <c r="B68" s="129"/>
      <c r="C68" s="128"/>
      <c r="D68" s="131"/>
      <c r="E68" s="132"/>
      <c r="F68" s="127"/>
      <c r="G68" s="127"/>
      <c r="H68" s="127"/>
      <c r="I68" s="127"/>
      <c r="J68" s="197"/>
      <c r="K68" s="197"/>
      <c r="L68" s="197"/>
      <c r="M68" s="197"/>
      <c r="N68" s="197"/>
      <c r="O68" s="197"/>
      <c r="P68" s="197"/>
      <c r="Q68" s="197"/>
      <c r="R68" s="197"/>
      <c r="S68" s="197"/>
      <c r="T68" s="197"/>
      <c r="U68" s="197"/>
      <c r="V68" s="197"/>
      <c r="W68" s="197"/>
      <c r="X68" s="157"/>
      <c r="Y68" s="129"/>
      <c r="Z68" s="203"/>
      <c r="AA68" s="203"/>
    </row>
    <row r="69" spans="1:27" s="80" customFormat="1" ht="54" customHeight="1">
      <c r="A69" s="155">
        <v>35251</v>
      </c>
      <c r="B69" s="129" t="s">
        <v>156</v>
      </c>
      <c r="C69" s="128" t="s">
        <v>54</v>
      </c>
      <c r="D69" s="131"/>
      <c r="E69" s="132" t="s">
        <v>149</v>
      </c>
      <c r="F69" s="127" t="s">
        <v>56</v>
      </c>
      <c r="G69" s="127" t="s">
        <v>56</v>
      </c>
      <c r="H69" s="127" t="s">
        <v>56</v>
      </c>
      <c r="I69" s="127" t="s">
        <v>56</v>
      </c>
      <c r="J69" s="197">
        <v>42095</v>
      </c>
      <c r="K69" s="197">
        <v>42100</v>
      </c>
      <c r="L69" s="197">
        <v>42102</v>
      </c>
      <c r="M69" s="197">
        <v>42102</v>
      </c>
      <c r="N69" s="197">
        <v>42104</v>
      </c>
      <c r="O69" s="197">
        <v>42104</v>
      </c>
      <c r="P69" s="197">
        <v>42107</v>
      </c>
      <c r="Q69" s="197">
        <v>42107</v>
      </c>
      <c r="R69" s="197">
        <v>42109</v>
      </c>
      <c r="S69" s="197">
        <v>42109</v>
      </c>
      <c r="T69" s="197">
        <v>42110</v>
      </c>
      <c r="U69" s="197">
        <v>42110</v>
      </c>
      <c r="V69" s="197">
        <v>42137</v>
      </c>
      <c r="W69" s="197">
        <v>42137</v>
      </c>
      <c r="X69" s="157"/>
      <c r="Y69" s="129" t="s">
        <v>198</v>
      </c>
      <c r="Z69" s="204">
        <v>73379</v>
      </c>
      <c r="AA69" s="204">
        <v>73379</v>
      </c>
    </row>
    <row r="70" spans="1:27" s="80" customFormat="1" ht="31.5" customHeight="1">
      <c r="A70" s="155"/>
      <c r="B70" s="129"/>
      <c r="C70" s="128"/>
      <c r="D70" s="131"/>
      <c r="E70" s="132"/>
      <c r="F70" s="127"/>
      <c r="G70" s="127"/>
      <c r="H70" s="127"/>
      <c r="I70" s="127"/>
      <c r="J70" s="197"/>
      <c r="K70" s="197"/>
      <c r="L70" s="197"/>
      <c r="M70" s="197"/>
      <c r="N70" s="197"/>
      <c r="O70" s="197"/>
      <c r="P70" s="197"/>
      <c r="Q70" s="197"/>
      <c r="R70" s="197"/>
      <c r="S70" s="197"/>
      <c r="T70" s="197"/>
      <c r="U70" s="197"/>
      <c r="V70" s="197"/>
      <c r="W70" s="197"/>
      <c r="X70" s="157"/>
      <c r="Y70" s="129"/>
      <c r="Z70" s="203"/>
      <c r="AA70" s="203"/>
    </row>
    <row r="71" spans="1:27" s="80" customFormat="1" ht="71.25" customHeight="1">
      <c r="A71" s="155">
        <v>42410</v>
      </c>
      <c r="B71" s="129" t="s">
        <v>201</v>
      </c>
      <c r="C71" s="128" t="s">
        <v>121</v>
      </c>
      <c r="D71" s="131"/>
      <c r="E71" s="132" t="s">
        <v>150</v>
      </c>
      <c r="F71" s="127" t="s">
        <v>56</v>
      </c>
      <c r="G71" s="127" t="s">
        <v>56</v>
      </c>
      <c r="H71" s="127" t="s">
        <v>56</v>
      </c>
      <c r="I71" s="127" t="s">
        <v>56</v>
      </c>
      <c r="J71" s="197">
        <v>42128</v>
      </c>
      <c r="K71" s="197">
        <v>42135</v>
      </c>
      <c r="L71" s="197">
        <v>42137</v>
      </c>
      <c r="M71" s="197">
        <v>42137</v>
      </c>
      <c r="N71" s="197">
        <v>42139</v>
      </c>
      <c r="O71" s="197">
        <v>42139</v>
      </c>
      <c r="P71" s="197">
        <v>42142</v>
      </c>
      <c r="Q71" s="197">
        <v>42142</v>
      </c>
      <c r="R71" s="197">
        <v>42143</v>
      </c>
      <c r="S71" s="197">
        <v>42143</v>
      </c>
      <c r="T71" s="197">
        <v>42144</v>
      </c>
      <c r="U71" s="197">
        <v>42144</v>
      </c>
      <c r="V71" s="197">
        <v>42139</v>
      </c>
      <c r="W71" s="197">
        <v>42139</v>
      </c>
      <c r="X71" s="157"/>
      <c r="Y71" s="129" t="s">
        <v>199</v>
      </c>
      <c r="Z71" s="204">
        <v>153837</v>
      </c>
      <c r="AA71" s="204">
        <v>153837</v>
      </c>
    </row>
    <row r="72" spans="1:27" s="80" customFormat="1" ht="33.75" customHeight="1">
      <c r="A72" s="155"/>
      <c r="B72" s="129"/>
      <c r="C72" s="128"/>
      <c r="D72" s="131"/>
      <c r="E72" s="132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37"/>
      <c r="Y72" s="129"/>
      <c r="Z72" s="130"/>
      <c r="AA72" s="130"/>
    </row>
    <row r="73" spans="1:27" s="80" customFormat="1" ht="60.75" hidden="1" customHeight="1">
      <c r="A73" s="155"/>
      <c r="B73" s="157"/>
      <c r="C73" s="128"/>
      <c r="D73" s="131"/>
      <c r="E73" s="132"/>
      <c r="F73" s="127" t="s">
        <v>56</v>
      </c>
      <c r="G73" s="127" t="s">
        <v>56</v>
      </c>
      <c r="H73" s="127" t="s">
        <v>56</v>
      </c>
      <c r="I73" s="127" t="s">
        <v>56</v>
      </c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37"/>
      <c r="Y73" s="129"/>
      <c r="Z73" s="130"/>
      <c r="AA73" s="130"/>
    </row>
    <row r="74" spans="1:27" s="80" customFormat="1" ht="39.75" hidden="1" customHeight="1">
      <c r="A74" s="155"/>
      <c r="B74" s="129"/>
      <c r="C74" s="128"/>
      <c r="D74" s="131"/>
      <c r="E74" s="132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37"/>
      <c r="Y74" s="129"/>
      <c r="Z74" s="130"/>
      <c r="AA74" s="130"/>
    </row>
    <row r="75" spans="1:27" s="80" customFormat="1" ht="55.5" hidden="1" customHeight="1">
      <c r="A75" s="155"/>
      <c r="B75" s="157"/>
      <c r="C75" s="128"/>
      <c r="D75" s="131"/>
      <c r="E75" s="132"/>
      <c r="F75" s="127" t="s">
        <v>56</v>
      </c>
      <c r="G75" s="127" t="s">
        <v>56</v>
      </c>
      <c r="H75" s="127" t="s">
        <v>56</v>
      </c>
      <c r="I75" s="127" t="s">
        <v>56</v>
      </c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37"/>
      <c r="Y75" s="129"/>
      <c r="Z75" s="130"/>
      <c r="AA75" s="130"/>
    </row>
    <row r="76" spans="1:27" s="80" customFormat="1" ht="16.5" hidden="1" customHeight="1">
      <c r="A76" s="153"/>
      <c r="B76" s="153"/>
      <c r="C76" s="154"/>
      <c r="D76" s="133"/>
      <c r="E76" s="134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2"/>
      <c r="S76" s="122"/>
      <c r="T76" s="122"/>
      <c r="U76" s="122"/>
      <c r="V76" s="121"/>
      <c r="W76" s="121"/>
      <c r="X76" s="136"/>
      <c r="Y76" s="123"/>
      <c r="Z76" s="126"/>
      <c r="AA76" s="126"/>
    </row>
    <row r="77" spans="1:27" s="80" customFormat="1" ht="48.75" hidden="1" customHeight="1">
      <c r="A77" s="153"/>
      <c r="B77" s="153"/>
      <c r="C77" s="154"/>
      <c r="D77" s="133"/>
      <c r="E77" s="134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2"/>
      <c r="S77" s="122"/>
      <c r="T77" s="122"/>
      <c r="U77" s="122"/>
      <c r="V77" s="121"/>
      <c r="W77" s="121"/>
      <c r="X77" s="136"/>
      <c r="Y77" s="123"/>
      <c r="Z77" s="126"/>
      <c r="AA77" s="126"/>
    </row>
    <row r="78" spans="1:27" s="80" customFormat="1" ht="21.75" hidden="1" customHeight="1">
      <c r="A78" s="153"/>
      <c r="B78" s="153"/>
      <c r="C78" s="154"/>
      <c r="D78" s="133"/>
      <c r="E78" s="134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2"/>
      <c r="S78" s="122"/>
      <c r="T78" s="122"/>
      <c r="U78" s="122"/>
      <c r="V78" s="121"/>
      <c r="W78" s="121"/>
      <c r="X78" s="136"/>
      <c r="Y78" s="123"/>
      <c r="Z78" s="126"/>
      <c r="AA78" s="126"/>
    </row>
    <row r="79" spans="1:27" s="80" customFormat="1" ht="21.75" hidden="1" customHeight="1">
      <c r="A79" s="153"/>
      <c r="B79" s="153"/>
      <c r="C79" s="154"/>
      <c r="D79" s="133"/>
      <c r="E79" s="134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2"/>
      <c r="S79" s="122"/>
      <c r="T79" s="122"/>
      <c r="U79" s="122"/>
      <c r="V79" s="121"/>
      <c r="W79" s="121"/>
      <c r="X79" s="136"/>
      <c r="Y79" s="123"/>
      <c r="Z79" s="126"/>
      <c r="AA79" s="126"/>
    </row>
    <row r="80" spans="1:27" s="80" customFormat="1" ht="48.75" hidden="1" customHeight="1">
      <c r="A80" s="153"/>
      <c r="B80" s="158"/>
      <c r="C80" s="154"/>
      <c r="D80" s="133"/>
      <c r="E80" s="134"/>
      <c r="F80" s="121" t="s">
        <v>56</v>
      </c>
      <c r="G80" s="121" t="s">
        <v>56</v>
      </c>
      <c r="H80" s="121" t="s">
        <v>56</v>
      </c>
      <c r="I80" s="121" t="s">
        <v>56</v>
      </c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37"/>
      <c r="Y80" s="123"/>
      <c r="Z80" s="126"/>
      <c r="AA80" s="126"/>
    </row>
    <row r="81" spans="1:27" s="80" customFormat="1" ht="34.5" hidden="1" customHeight="1">
      <c r="A81" s="153"/>
      <c r="B81" s="153"/>
      <c r="C81" s="154"/>
      <c r="D81" s="133"/>
      <c r="E81" s="134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2"/>
      <c r="S81" s="122"/>
      <c r="T81" s="122"/>
      <c r="U81" s="122"/>
      <c r="V81" s="121"/>
      <c r="W81" s="121"/>
      <c r="X81" s="136"/>
      <c r="Y81" s="123"/>
      <c r="Z81" s="126"/>
      <c r="AA81" s="126"/>
    </row>
    <row r="82" spans="1:27" s="80" customFormat="1" ht="69" hidden="1" customHeight="1">
      <c r="A82" s="153"/>
      <c r="B82" s="157"/>
      <c r="C82" s="154"/>
      <c r="D82" s="133"/>
      <c r="E82" s="134"/>
      <c r="F82" s="121" t="s">
        <v>56</v>
      </c>
      <c r="G82" s="121" t="s">
        <v>56</v>
      </c>
      <c r="H82" s="121" t="s">
        <v>56</v>
      </c>
      <c r="I82" s="121" t="s">
        <v>56</v>
      </c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37"/>
      <c r="Y82" s="123"/>
      <c r="Z82" s="126"/>
      <c r="AA82" s="126"/>
    </row>
    <row r="83" spans="1:27" s="80" customFormat="1" ht="18" hidden="1" customHeight="1">
      <c r="A83" s="153"/>
      <c r="B83" s="153"/>
      <c r="C83" s="154"/>
      <c r="D83" s="133"/>
      <c r="E83" s="134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2"/>
      <c r="S83" s="122"/>
      <c r="T83" s="122"/>
      <c r="U83" s="122"/>
      <c r="V83" s="121"/>
      <c r="W83" s="121"/>
      <c r="X83" s="136"/>
      <c r="Y83" s="123"/>
      <c r="Z83" s="126"/>
      <c r="AA83" s="126"/>
    </row>
    <row r="84" spans="1:27" s="80" customFormat="1" ht="69" hidden="1" customHeight="1">
      <c r="A84" s="153"/>
      <c r="B84" s="129"/>
      <c r="C84" s="154"/>
      <c r="D84" s="133"/>
      <c r="E84" s="134"/>
      <c r="F84" s="121" t="s">
        <v>56</v>
      </c>
      <c r="G84" s="121" t="s">
        <v>56</v>
      </c>
      <c r="H84" s="121" t="s">
        <v>56</v>
      </c>
      <c r="I84" s="121" t="s">
        <v>56</v>
      </c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37"/>
      <c r="Y84" s="123"/>
      <c r="Z84" s="126"/>
      <c r="AA84" s="126"/>
    </row>
    <row r="85" spans="1:27" s="80" customFormat="1" ht="21.75" hidden="1" customHeight="1">
      <c r="A85" s="153"/>
      <c r="B85" s="153"/>
      <c r="C85" s="154"/>
      <c r="D85" s="133"/>
      <c r="E85" s="134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2"/>
      <c r="S85" s="122"/>
      <c r="T85" s="122"/>
      <c r="U85" s="122"/>
      <c r="V85" s="121"/>
      <c r="W85" s="121"/>
      <c r="X85" s="136"/>
      <c r="Y85" s="123"/>
      <c r="Z85" s="126"/>
      <c r="AA85" s="126"/>
    </row>
    <row r="86" spans="1:27" s="80" customFormat="1" ht="69.75" hidden="1" customHeight="1">
      <c r="A86" s="153"/>
      <c r="B86" s="129"/>
      <c r="C86" s="154"/>
      <c r="D86" s="133"/>
      <c r="E86" s="134"/>
      <c r="F86" s="121" t="s">
        <v>56</v>
      </c>
      <c r="G86" s="121" t="s">
        <v>56</v>
      </c>
      <c r="H86" s="121" t="s">
        <v>56</v>
      </c>
      <c r="I86" s="121" t="s">
        <v>56</v>
      </c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27"/>
      <c r="V86" s="127"/>
      <c r="W86" s="127"/>
      <c r="X86" s="137"/>
      <c r="Y86" s="123"/>
      <c r="Z86" s="126"/>
      <c r="AA86" s="126"/>
    </row>
    <row r="87" spans="1:27" s="80" customFormat="1" ht="18.75" hidden="1" customHeight="1">
      <c r="A87" s="134"/>
      <c r="B87" s="153"/>
      <c r="C87" s="154"/>
      <c r="D87" s="133"/>
      <c r="E87" s="134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122"/>
      <c r="S87" s="122"/>
      <c r="T87" s="122"/>
      <c r="U87" s="122"/>
      <c r="V87" s="121"/>
      <c r="W87" s="121"/>
      <c r="X87" s="136"/>
      <c r="Y87" s="123"/>
      <c r="Z87" s="126"/>
      <c r="AA87" s="126"/>
    </row>
    <row r="88" spans="1:27" s="80" customFormat="1" ht="48.75" hidden="1" customHeight="1">
      <c r="A88" s="153"/>
      <c r="B88" s="153"/>
      <c r="C88" s="154"/>
      <c r="D88" s="133"/>
      <c r="E88" s="134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22"/>
      <c r="S88" s="122"/>
      <c r="T88" s="122"/>
      <c r="U88" s="122"/>
      <c r="V88" s="121"/>
      <c r="W88" s="121"/>
      <c r="X88" s="136"/>
      <c r="Y88" s="123"/>
      <c r="Z88" s="126"/>
      <c r="AA88" s="126"/>
    </row>
    <row r="89" spans="1:27" s="80" customFormat="1" ht="48.75" hidden="1" customHeight="1">
      <c r="A89" s="153"/>
      <c r="B89" s="153"/>
      <c r="C89" s="154"/>
      <c r="D89" s="133"/>
      <c r="E89" s="134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2"/>
      <c r="S89" s="122"/>
      <c r="T89" s="122"/>
      <c r="U89" s="122"/>
      <c r="V89" s="121"/>
      <c r="W89" s="121"/>
      <c r="X89" s="136"/>
      <c r="Y89" s="123"/>
      <c r="Z89" s="126"/>
      <c r="AA89" s="126"/>
    </row>
    <row r="90" spans="1:27" s="80" customFormat="1" ht="48.75" hidden="1" customHeight="1">
      <c r="A90" s="153"/>
      <c r="B90" s="153"/>
      <c r="C90" s="154"/>
      <c r="D90" s="133"/>
      <c r="E90" s="134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2"/>
      <c r="S90" s="122"/>
      <c r="T90" s="122"/>
      <c r="U90" s="122"/>
      <c r="V90" s="121"/>
      <c r="W90" s="121"/>
      <c r="X90" s="136"/>
      <c r="Y90" s="123"/>
      <c r="Z90" s="126"/>
      <c r="AA90" s="126"/>
    </row>
    <row r="91" spans="1:27" s="80" customFormat="1" ht="48.75" hidden="1" customHeight="1">
      <c r="A91" s="153"/>
      <c r="B91" s="153"/>
      <c r="C91" s="154"/>
      <c r="D91" s="133"/>
      <c r="E91" s="134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2"/>
      <c r="S91" s="122"/>
      <c r="T91" s="122"/>
      <c r="U91" s="122"/>
      <c r="V91" s="121"/>
      <c r="W91" s="121"/>
      <c r="X91" s="136"/>
      <c r="Y91" s="123"/>
      <c r="Z91" s="126"/>
      <c r="AA91" s="126"/>
    </row>
    <row r="92" spans="1:27" s="80" customFormat="1" ht="48.75" hidden="1" customHeight="1">
      <c r="A92" s="152"/>
      <c r="B92" s="153"/>
      <c r="C92" s="154"/>
      <c r="D92" s="133"/>
      <c r="E92" s="134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2"/>
      <c r="S92" s="122"/>
      <c r="T92" s="122"/>
      <c r="U92" s="122"/>
      <c r="V92" s="121"/>
      <c r="W92" s="121"/>
      <c r="X92" s="136"/>
      <c r="Y92" s="123"/>
      <c r="Z92" s="126"/>
      <c r="AA92" s="126"/>
    </row>
    <row r="93" spans="1:27" s="80" customFormat="1" ht="48.75" hidden="1" customHeight="1">
      <c r="A93" s="152"/>
      <c r="B93" s="153"/>
      <c r="C93" s="154"/>
      <c r="D93" s="133"/>
      <c r="E93" s="134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2"/>
      <c r="S93" s="122"/>
      <c r="T93" s="122"/>
      <c r="U93" s="122"/>
      <c r="V93" s="121"/>
      <c r="W93" s="121"/>
      <c r="X93" s="136"/>
      <c r="Y93" s="123"/>
      <c r="Z93" s="126"/>
      <c r="AA93" s="126"/>
    </row>
    <row r="94" spans="1:27" s="80" customFormat="1" ht="48.75" hidden="1" customHeight="1">
      <c r="A94" s="152"/>
      <c r="B94" s="153"/>
      <c r="C94" s="154"/>
      <c r="D94" s="133"/>
      <c r="E94" s="134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2"/>
      <c r="S94" s="122"/>
      <c r="T94" s="122"/>
      <c r="U94" s="122"/>
      <c r="V94" s="121"/>
      <c r="W94" s="121"/>
      <c r="X94" s="136"/>
      <c r="Y94" s="123"/>
      <c r="Z94" s="126"/>
      <c r="AA94" s="126"/>
    </row>
    <row r="95" spans="1:27" s="87" customFormat="1" ht="48" hidden="1" customHeight="1">
      <c r="A95" s="150"/>
      <c r="B95" s="123"/>
      <c r="C95" s="125"/>
      <c r="D95" s="133"/>
      <c r="E95" s="134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21"/>
      <c r="Q95" s="121"/>
      <c r="R95" s="122"/>
      <c r="S95" s="122"/>
      <c r="T95" s="147"/>
      <c r="U95" s="147"/>
      <c r="V95" s="121"/>
      <c r="W95" s="121"/>
      <c r="X95" s="136"/>
      <c r="Y95" s="123"/>
      <c r="Z95" s="126"/>
      <c r="AA95" s="126"/>
    </row>
    <row r="96" spans="1:27" s="87" customFormat="1" ht="48" hidden="1" customHeight="1">
      <c r="A96" s="144"/>
      <c r="B96" s="123"/>
      <c r="C96" s="125"/>
      <c r="D96" s="133"/>
      <c r="E96" s="134"/>
      <c r="F96" s="121"/>
      <c r="G96" s="121"/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22"/>
      <c r="S96" s="122"/>
      <c r="T96" s="122"/>
      <c r="U96" s="122"/>
      <c r="V96" s="121"/>
      <c r="W96" s="121"/>
      <c r="X96" s="136"/>
      <c r="Y96" s="123" t="s">
        <v>151</v>
      </c>
      <c r="Z96" s="126"/>
      <c r="AA96" s="126"/>
    </row>
    <row r="97" spans="1:27" s="87" customFormat="1" ht="0.75" hidden="1" customHeight="1">
      <c r="A97" s="144"/>
      <c r="B97" s="123"/>
      <c r="C97" s="125"/>
      <c r="D97" s="133"/>
      <c r="E97" s="134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1"/>
      <c r="Q97" s="121"/>
      <c r="R97" s="122"/>
      <c r="S97" s="122"/>
      <c r="T97" s="122"/>
      <c r="U97" s="122"/>
      <c r="V97" s="121"/>
      <c r="W97" s="121"/>
      <c r="X97" s="136"/>
      <c r="Y97" s="123"/>
      <c r="Z97" s="126"/>
      <c r="AA97" s="126"/>
    </row>
    <row r="98" spans="1:27" s="87" customFormat="1" ht="63.75" hidden="1" customHeight="1">
      <c r="A98" s="144"/>
      <c r="B98" s="191"/>
      <c r="C98" s="192"/>
      <c r="D98" s="133"/>
      <c r="E98" s="134"/>
      <c r="F98" s="121"/>
      <c r="G98" s="121"/>
      <c r="H98" s="121"/>
      <c r="I98" s="121"/>
      <c r="J98" s="135"/>
      <c r="K98" s="135"/>
      <c r="L98" s="135"/>
      <c r="M98" s="135"/>
      <c r="N98" s="135"/>
      <c r="O98" s="135"/>
      <c r="P98" s="135"/>
      <c r="Q98" s="135"/>
      <c r="R98" s="194"/>
      <c r="S98" s="194"/>
      <c r="T98" s="194"/>
      <c r="U98" s="194"/>
      <c r="V98" s="135"/>
      <c r="W98" s="135"/>
      <c r="X98" s="136"/>
      <c r="Y98" s="191"/>
      <c r="Z98" s="146"/>
      <c r="AA98" s="146"/>
    </row>
    <row r="99" spans="1:27" s="87" customFormat="1" ht="19.5" hidden="1" customHeight="1">
      <c r="A99" s="145"/>
      <c r="B99" s="191"/>
      <c r="C99" s="192"/>
      <c r="D99" s="192"/>
      <c r="E99" s="134"/>
      <c r="F99" s="121"/>
      <c r="G99" s="121"/>
      <c r="H99" s="121"/>
      <c r="I99" s="121"/>
      <c r="J99" s="121"/>
      <c r="K99" s="121"/>
      <c r="L99" s="147"/>
      <c r="M99" s="147"/>
      <c r="N99" s="121"/>
      <c r="O99" s="121"/>
      <c r="P99" s="121"/>
      <c r="Q99" s="121"/>
      <c r="R99" s="122"/>
      <c r="S99" s="122"/>
      <c r="T99" s="147"/>
      <c r="U99" s="147"/>
      <c r="V99" s="121"/>
      <c r="W99" s="121"/>
      <c r="X99" s="136"/>
      <c r="Y99" s="191"/>
      <c r="Z99" s="126"/>
      <c r="AA99" s="126"/>
    </row>
    <row r="100" spans="1:27" s="87" customFormat="1" ht="62.25" hidden="1" customHeight="1">
      <c r="A100" s="144"/>
      <c r="B100" s="191"/>
      <c r="C100" s="192"/>
      <c r="D100" s="133"/>
      <c r="E100" s="134"/>
      <c r="F100" s="121"/>
      <c r="G100" s="121"/>
      <c r="H100" s="121"/>
      <c r="I100" s="121"/>
      <c r="J100" s="135"/>
      <c r="K100" s="135"/>
      <c r="L100" s="135"/>
      <c r="M100" s="135"/>
      <c r="N100" s="135"/>
      <c r="O100" s="135"/>
      <c r="P100" s="135"/>
      <c r="Q100" s="135"/>
      <c r="R100" s="194"/>
      <c r="S100" s="194"/>
      <c r="T100" s="194"/>
      <c r="U100" s="194"/>
      <c r="V100" s="135"/>
      <c r="W100" s="135"/>
      <c r="X100" s="136"/>
      <c r="Y100" s="191"/>
      <c r="Z100" s="146"/>
      <c r="AA100" s="146"/>
    </row>
    <row r="101" spans="1:27" s="87" customFormat="1" ht="21.75" hidden="1" customHeight="1">
      <c r="A101" s="145"/>
      <c r="B101" s="191"/>
      <c r="C101" s="192"/>
      <c r="D101" s="133"/>
      <c r="E101" s="134"/>
      <c r="F101" s="121"/>
      <c r="G101" s="121"/>
      <c r="H101" s="121"/>
      <c r="I101" s="121"/>
      <c r="J101" s="121"/>
      <c r="K101" s="121"/>
      <c r="L101" s="147"/>
      <c r="M101" s="147"/>
      <c r="N101" s="121"/>
      <c r="O101" s="121"/>
      <c r="P101" s="121"/>
      <c r="Q101" s="121"/>
      <c r="R101" s="122"/>
      <c r="S101" s="122"/>
      <c r="T101" s="147"/>
      <c r="U101" s="147"/>
      <c r="V101" s="121"/>
      <c r="W101" s="121"/>
      <c r="X101" s="136"/>
      <c r="Y101" s="191"/>
      <c r="Z101" s="126"/>
      <c r="AA101" s="126"/>
    </row>
    <row r="102" spans="1:27" s="87" customFormat="1" ht="50.25" hidden="1" customHeight="1">
      <c r="A102" s="144"/>
      <c r="B102" s="191"/>
      <c r="C102" s="192"/>
      <c r="D102" s="133"/>
      <c r="E102" s="134"/>
      <c r="F102" s="121"/>
      <c r="G102" s="121"/>
      <c r="H102" s="121"/>
      <c r="I102" s="121"/>
      <c r="J102" s="135"/>
      <c r="K102" s="135"/>
      <c r="L102" s="135"/>
      <c r="M102" s="135"/>
      <c r="N102" s="135"/>
      <c r="O102" s="135"/>
      <c r="P102" s="135"/>
      <c r="Q102" s="135"/>
      <c r="R102" s="194"/>
      <c r="S102" s="194"/>
      <c r="T102" s="194"/>
      <c r="U102" s="194"/>
      <c r="V102" s="135"/>
      <c r="W102" s="135"/>
      <c r="X102" s="136"/>
      <c r="Y102" s="191"/>
      <c r="Z102" s="146"/>
      <c r="AA102" s="146"/>
    </row>
    <row r="103" spans="1:27" s="87" customFormat="1" ht="19.5" hidden="1" customHeight="1">
      <c r="A103" s="144"/>
      <c r="B103" s="123"/>
      <c r="C103" s="125"/>
      <c r="D103" s="133"/>
      <c r="E103" s="134"/>
      <c r="F103" s="121"/>
      <c r="G103" s="121"/>
      <c r="H103" s="121"/>
      <c r="I103" s="121"/>
      <c r="J103" s="135"/>
      <c r="K103" s="135"/>
      <c r="L103" s="121"/>
      <c r="M103" s="121"/>
      <c r="N103" s="121"/>
      <c r="O103" s="121"/>
      <c r="P103" s="121"/>
      <c r="Q103" s="121"/>
      <c r="R103" s="122"/>
      <c r="S103" s="122"/>
      <c r="T103" s="122"/>
      <c r="U103" s="122"/>
      <c r="V103" s="121"/>
      <c r="W103" s="121"/>
      <c r="X103" s="125"/>
      <c r="Y103" s="123"/>
      <c r="Z103" s="126"/>
      <c r="AA103" s="126"/>
    </row>
    <row r="104" spans="1:27" s="87" customFormat="1" ht="48.75" hidden="1" customHeight="1">
      <c r="A104" s="144"/>
      <c r="B104" s="123"/>
      <c r="C104" s="125"/>
      <c r="D104" s="133"/>
      <c r="E104" s="134"/>
      <c r="F104" s="121"/>
      <c r="G104" s="121"/>
      <c r="H104" s="121"/>
      <c r="I104" s="121"/>
      <c r="J104" s="135"/>
      <c r="K104" s="135"/>
      <c r="L104" s="121"/>
      <c r="M104" s="121"/>
      <c r="N104" s="121"/>
      <c r="O104" s="121"/>
      <c r="P104" s="121"/>
      <c r="Q104" s="121"/>
      <c r="R104" s="122"/>
      <c r="S104" s="122"/>
      <c r="T104" s="122"/>
      <c r="U104" s="122"/>
      <c r="V104" s="121"/>
      <c r="W104" s="121"/>
      <c r="X104" s="125"/>
      <c r="Y104" s="123"/>
      <c r="Z104" s="126"/>
      <c r="AA104" s="126"/>
    </row>
    <row r="105" spans="1:27" s="87" customFormat="1" ht="19.5" hidden="1" customHeight="1">
      <c r="A105" s="144"/>
      <c r="B105" s="123"/>
      <c r="C105" s="125"/>
      <c r="D105" s="133"/>
      <c r="E105" s="134"/>
      <c r="F105" s="121"/>
      <c r="G105" s="121"/>
      <c r="H105" s="121"/>
      <c r="I105" s="121"/>
      <c r="J105" s="135"/>
      <c r="K105" s="135"/>
      <c r="L105" s="121"/>
      <c r="M105" s="121"/>
      <c r="N105" s="121"/>
      <c r="O105" s="121"/>
      <c r="P105" s="121"/>
      <c r="Q105" s="121"/>
      <c r="R105" s="122"/>
      <c r="S105" s="122"/>
      <c r="T105" s="122"/>
      <c r="U105" s="122"/>
      <c r="V105" s="121"/>
      <c r="W105" s="121"/>
      <c r="X105" s="125"/>
      <c r="Y105" s="123"/>
      <c r="Z105" s="126"/>
      <c r="AA105" s="126"/>
    </row>
    <row r="106" spans="1:27" s="87" customFormat="1" ht="63.75" hidden="1" customHeight="1">
      <c r="A106" s="144"/>
      <c r="B106" s="157"/>
      <c r="C106" s="125"/>
      <c r="D106" s="133"/>
      <c r="E106" s="134"/>
      <c r="F106" s="121"/>
      <c r="G106" s="121"/>
      <c r="H106" s="121"/>
      <c r="I106" s="121"/>
      <c r="J106" s="135"/>
      <c r="K106" s="135"/>
      <c r="L106" s="121"/>
      <c r="M106" s="121"/>
      <c r="N106" s="121"/>
      <c r="O106" s="121"/>
      <c r="P106" s="121"/>
      <c r="Q106" s="121"/>
      <c r="R106" s="122"/>
      <c r="S106" s="122"/>
      <c r="T106" s="122"/>
      <c r="U106" s="122"/>
      <c r="V106" s="121"/>
      <c r="W106" s="121"/>
      <c r="X106" s="125"/>
      <c r="Y106" s="123"/>
      <c r="Z106" s="126"/>
      <c r="AA106" s="126"/>
    </row>
    <row r="107" spans="1:27" s="87" customFormat="1" ht="24.75" hidden="1" customHeight="1">
      <c r="A107" s="144"/>
      <c r="B107" s="157"/>
      <c r="C107" s="190"/>
      <c r="D107" s="133"/>
      <c r="E107" s="134"/>
      <c r="F107" s="121"/>
      <c r="G107" s="121"/>
      <c r="H107" s="121"/>
      <c r="I107" s="121"/>
      <c r="J107" s="135"/>
      <c r="K107" s="135"/>
      <c r="L107" s="121"/>
      <c r="M107" s="121"/>
      <c r="N107" s="121"/>
      <c r="O107" s="121"/>
      <c r="P107" s="121"/>
      <c r="Q107" s="121"/>
      <c r="R107" s="122"/>
      <c r="S107" s="122"/>
      <c r="T107" s="122"/>
      <c r="U107" s="122"/>
      <c r="V107" s="121"/>
      <c r="W107" s="121"/>
      <c r="X107" s="190"/>
      <c r="Y107" s="189"/>
      <c r="Z107" s="126"/>
      <c r="AA107" s="126"/>
    </row>
    <row r="108" spans="1:27" s="87" customFormat="1" ht="51.75" customHeight="1">
      <c r="A108" s="144">
        <v>35251</v>
      </c>
      <c r="B108" s="220" t="s">
        <v>156</v>
      </c>
      <c r="C108" s="193" t="s">
        <v>54</v>
      </c>
      <c r="D108" s="133"/>
      <c r="E108" s="134" t="s">
        <v>202</v>
      </c>
      <c r="F108" s="121"/>
      <c r="G108" s="121"/>
      <c r="H108" s="121"/>
      <c r="I108" s="121"/>
      <c r="J108" s="197">
        <v>42128</v>
      </c>
      <c r="K108" s="197">
        <v>42135</v>
      </c>
      <c r="L108" s="197">
        <v>42137</v>
      </c>
      <c r="M108" s="197">
        <v>42137</v>
      </c>
      <c r="N108" s="197">
        <v>42139</v>
      </c>
      <c r="O108" s="197">
        <v>42139</v>
      </c>
      <c r="P108" s="197">
        <v>42142</v>
      </c>
      <c r="Q108" s="197">
        <v>42142</v>
      </c>
      <c r="R108" s="197">
        <v>42143</v>
      </c>
      <c r="S108" s="197">
        <v>42143</v>
      </c>
      <c r="T108" s="197">
        <v>42144</v>
      </c>
      <c r="U108" s="197">
        <v>42144</v>
      </c>
      <c r="V108" s="197">
        <v>42139</v>
      </c>
      <c r="W108" s="197">
        <v>42139</v>
      </c>
      <c r="X108" s="193"/>
      <c r="Y108" s="191" t="s">
        <v>203</v>
      </c>
      <c r="Z108" s="198">
        <v>100000</v>
      </c>
      <c r="AA108" s="198">
        <v>100000</v>
      </c>
    </row>
    <row r="109" spans="1:27" s="87" customFormat="1" ht="24.75" customHeight="1">
      <c r="A109" s="144"/>
      <c r="B109" s="157"/>
      <c r="C109" s="193"/>
      <c r="D109" s="133"/>
      <c r="E109" s="134"/>
      <c r="F109" s="121"/>
      <c r="G109" s="121"/>
      <c r="H109" s="121"/>
      <c r="I109" s="121"/>
      <c r="J109" s="197"/>
      <c r="K109" s="197"/>
      <c r="L109" s="197"/>
      <c r="M109" s="197"/>
      <c r="N109" s="197"/>
      <c r="O109" s="197"/>
      <c r="P109" s="197"/>
      <c r="Q109" s="197"/>
      <c r="R109" s="197"/>
      <c r="S109" s="197"/>
      <c r="T109" s="197"/>
      <c r="U109" s="197"/>
      <c r="V109" s="197"/>
      <c r="W109" s="197"/>
      <c r="X109" s="193"/>
      <c r="Y109" s="191"/>
      <c r="Z109" s="126"/>
      <c r="AA109" s="126"/>
    </row>
    <row r="110" spans="1:27" s="87" customFormat="1" ht="49.5" customHeight="1">
      <c r="A110" s="144">
        <v>39510</v>
      </c>
      <c r="B110" s="157" t="s">
        <v>204</v>
      </c>
      <c r="C110" s="193" t="s">
        <v>133</v>
      </c>
      <c r="D110" s="133"/>
      <c r="E110" s="134" t="s">
        <v>205</v>
      </c>
      <c r="F110" s="121"/>
      <c r="G110" s="121"/>
      <c r="H110" s="121"/>
      <c r="I110" s="121"/>
      <c r="J110" s="197">
        <v>42128</v>
      </c>
      <c r="K110" s="197">
        <v>42135</v>
      </c>
      <c r="L110" s="197">
        <v>42137</v>
      </c>
      <c r="M110" s="197">
        <v>42137</v>
      </c>
      <c r="N110" s="197">
        <v>42139</v>
      </c>
      <c r="O110" s="197">
        <v>42139</v>
      </c>
      <c r="P110" s="197">
        <v>42142</v>
      </c>
      <c r="Q110" s="197">
        <v>42142</v>
      </c>
      <c r="R110" s="197">
        <v>42143</v>
      </c>
      <c r="S110" s="197">
        <v>42143</v>
      </c>
      <c r="T110" s="197">
        <v>42144</v>
      </c>
      <c r="U110" s="197">
        <v>42144</v>
      </c>
      <c r="V110" s="197">
        <v>42139</v>
      </c>
      <c r="W110" s="197">
        <v>42139</v>
      </c>
      <c r="X110" s="193"/>
      <c r="Y110" s="191" t="s">
        <v>206</v>
      </c>
      <c r="Z110" s="198">
        <v>50000</v>
      </c>
      <c r="AA110" s="198">
        <v>50000</v>
      </c>
    </row>
    <row r="111" spans="1:27" s="87" customFormat="1" ht="24" customHeight="1">
      <c r="A111" s="144"/>
      <c r="B111" s="157"/>
      <c r="C111" s="193"/>
      <c r="D111" s="133"/>
      <c r="E111" s="134"/>
      <c r="F111" s="121"/>
      <c r="G111" s="121"/>
      <c r="H111" s="121"/>
      <c r="I111" s="121"/>
      <c r="J111" s="135"/>
      <c r="K111" s="135"/>
      <c r="L111" s="121"/>
      <c r="M111" s="121"/>
      <c r="N111" s="121"/>
      <c r="O111" s="121"/>
      <c r="P111" s="121"/>
      <c r="Q111" s="121"/>
      <c r="R111" s="122"/>
      <c r="S111" s="122"/>
      <c r="T111" s="122"/>
      <c r="U111" s="122"/>
      <c r="V111" s="121"/>
      <c r="W111" s="121"/>
      <c r="X111" s="193"/>
      <c r="Y111" s="191"/>
      <c r="Z111" s="126"/>
      <c r="AA111" s="126"/>
    </row>
    <row r="112" spans="1:27" s="87" customFormat="1" ht="0.75" hidden="1" customHeight="1">
      <c r="A112" s="144"/>
      <c r="B112" s="157"/>
      <c r="C112" s="193"/>
      <c r="D112" s="133"/>
      <c r="E112" s="134"/>
      <c r="F112" s="121"/>
      <c r="G112" s="121"/>
      <c r="H112" s="121"/>
      <c r="I112" s="121"/>
      <c r="J112" s="135"/>
      <c r="K112" s="135"/>
      <c r="L112" s="121"/>
      <c r="M112" s="121"/>
      <c r="N112" s="121"/>
      <c r="O112" s="121"/>
      <c r="P112" s="121"/>
      <c r="Q112" s="121"/>
      <c r="R112" s="122"/>
      <c r="S112" s="122"/>
      <c r="T112" s="122"/>
      <c r="U112" s="122"/>
      <c r="V112" s="121"/>
      <c r="W112" s="121"/>
      <c r="X112" s="193"/>
      <c r="Y112" s="191"/>
      <c r="Z112" s="126"/>
      <c r="AA112" s="126"/>
    </row>
    <row r="113" spans="1:30" s="87" customFormat="1" ht="24.75" hidden="1" customHeight="1">
      <c r="A113" s="144"/>
      <c r="B113" s="157"/>
      <c r="C113" s="193"/>
      <c r="D113" s="133"/>
      <c r="E113" s="134"/>
      <c r="F113" s="121"/>
      <c r="G113" s="121"/>
      <c r="H113" s="121"/>
      <c r="I113" s="121"/>
      <c r="J113" s="135"/>
      <c r="K113" s="135"/>
      <c r="L113" s="121"/>
      <c r="M113" s="121"/>
      <c r="N113" s="121"/>
      <c r="O113" s="121"/>
      <c r="P113" s="121"/>
      <c r="Q113" s="121"/>
      <c r="R113" s="122"/>
      <c r="S113" s="122"/>
      <c r="T113" s="122"/>
      <c r="U113" s="122"/>
      <c r="V113" s="121"/>
      <c r="W113" s="121"/>
      <c r="X113" s="193"/>
      <c r="Y113" s="191"/>
      <c r="Z113" s="126"/>
      <c r="AA113" s="126"/>
    </row>
    <row r="114" spans="1:30" s="87" customFormat="1" ht="56.25" customHeight="1">
      <c r="A114" s="144"/>
      <c r="B114" s="189"/>
      <c r="C114" s="190"/>
      <c r="D114" s="133"/>
      <c r="E114" s="134"/>
      <c r="F114" s="121"/>
      <c r="G114" s="121"/>
      <c r="H114" s="121"/>
      <c r="I114" s="121"/>
      <c r="J114" s="135"/>
      <c r="K114" s="135"/>
      <c r="L114" s="121"/>
      <c r="M114" s="121"/>
      <c r="N114" s="121"/>
      <c r="O114" s="121"/>
      <c r="P114" s="121"/>
      <c r="Q114" s="121"/>
      <c r="R114" s="122"/>
      <c r="S114" s="122"/>
      <c r="T114" s="122"/>
      <c r="U114" s="122"/>
      <c r="V114" s="121"/>
      <c r="W114" s="121"/>
      <c r="X114" s="190"/>
      <c r="Y114" s="189"/>
      <c r="Z114" s="126"/>
      <c r="AA114" s="126"/>
    </row>
    <row r="115" spans="1:30" ht="15" hidden="1">
      <c r="A115" s="145"/>
      <c r="B115" s="123"/>
      <c r="C115" s="125"/>
      <c r="D115" s="125"/>
      <c r="E115" s="134"/>
      <c r="F115" s="123"/>
      <c r="G115" s="123"/>
      <c r="H115" s="123"/>
      <c r="I115" s="123"/>
      <c r="J115" s="159"/>
      <c r="K115" s="159"/>
      <c r="L115" s="159"/>
      <c r="M115" s="159"/>
      <c r="N115" s="123"/>
      <c r="O115" s="123"/>
      <c r="P115" s="123"/>
      <c r="Q115" s="123"/>
      <c r="R115" s="159"/>
      <c r="S115" s="123"/>
      <c r="T115" s="159"/>
      <c r="U115" s="123"/>
      <c r="V115" s="123"/>
      <c r="W115" s="123"/>
      <c r="X115" s="123"/>
      <c r="Y115" s="123"/>
      <c r="Z115" s="160"/>
      <c r="AA115" s="126"/>
    </row>
    <row r="116" spans="1:30" ht="30" customHeight="1">
      <c r="A116" s="145"/>
      <c r="B116" s="298" t="s">
        <v>8</v>
      </c>
      <c r="C116" s="299" t="s">
        <v>9</v>
      </c>
      <c r="D116" s="299"/>
      <c r="E116" s="299"/>
      <c r="F116" s="299"/>
      <c r="G116" s="299"/>
      <c r="H116" s="299"/>
      <c r="I116" s="299"/>
      <c r="J116" s="299"/>
      <c r="K116" s="299"/>
      <c r="L116" s="299"/>
      <c r="M116" s="299"/>
      <c r="N116" s="299"/>
      <c r="O116" s="299"/>
      <c r="P116" s="299"/>
      <c r="Q116" s="299"/>
      <c r="R116" s="299"/>
      <c r="S116" s="299"/>
      <c r="T116" s="299"/>
      <c r="U116" s="299"/>
      <c r="V116" s="299"/>
      <c r="W116" s="299"/>
      <c r="X116" s="299"/>
      <c r="Y116" s="299"/>
      <c r="Z116" s="161"/>
      <c r="AA116" s="161"/>
    </row>
    <row r="117" spans="1:30" ht="42" customHeight="1">
      <c r="A117" s="145"/>
      <c r="B117" s="298"/>
      <c r="C117" s="299" t="s">
        <v>1</v>
      </c>
      <c r="D117" s="299"/>
      <c r="E117" s="300"/>
      <c r="F117" s="300"/>
      <c r="G117" s="300"/>
      <c r="H117" s="300"/>
      <c r="I117" s="300"/>
      <c r="J117" s="300"/>
      <c r="K117" s="300"/>
      <c r="L117" s="300"/>
      <c r="M117" s="300"/>
      <c r="N117" s="300"/>
      <c r="O117" s="300"/>
      <c r="P117" s="300"/>
      <c r="Q117" s="300"/>
      <c r="R117" s="300"/>
      <c r="S117" s="300"/>
      <c r="T117" s="300"/>
      <c r="U117" s="300"/>
      <c r="V117" s="300"/>
      <c r="W117" s="300"/>
      <c r="X117" s="300"/>
      <c r="Y117" s="300"/>
      <c r="Z117" s="210">
        <f>SUM(Z16:Z116)</f>
        <v>5321639</v>
      </c>
      <c r="AA117" s="209">
        <f>SUM(AA16:AA116)</f>
        <v>5321639</v>
      </c>
      <c r="AD117" s="32"/>
    </row>
    <row r="118" spans="1:30" ht="2.25" hidden="1" customHeight="1">
      <c r="A118" s="139"/>
      <c r="B118" s="162"/>
      <c r="C118" s="163"/>
      <c r="D118" s="163"/>
      <c r="E118" s="163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  <c r="W118" s="163"/>
      <c r="X118" s="163"/>
      <c r="Y118" s="163"/>
      <c r="Z118" s="163"/>
      <c r="AA118" s="139"/>
      <c r="AD118" s="32"/>
    </row>
    <row r="119" spans="1:30" ht="15" hidden="1">
      <c r="A119" s="139"/>
      <c r="B119" s="164"/>
      <c r="C119" s="165"/>
      <c r="D119" s="165"/>
      <c r="E119" s="166"/>
      <c r="F119" s="166"/>
      <c r="G119" s="166"/>
      <c r="H119" s="166"/>
      <c r="I119" s="166"/>
      <c r="J119" s="166"/>
      <c r="K119" s="166"/>
      <c r="L119" s="166"/>
      <c r="M119" s="166"/>
      <c r="N119" s="166"/>
      <c r="O119" s="166"/>
      <c r="P119" s="167"/>
      <c r="Q119" s="167"/>
      <c r="R119" s="168"/>
      <c r="S119" s="168"/>
      <c r="T119" s="168"/>
      <c r="U119" s="168"/>
      <c r="V119" s="169"/>
      <c r="W119" s="168"/>
      <c r="X119" s="168"/>
      <c r="Y119" s="169"/>
      <c r="Z119" s="139"/>
      <c r="AA119" s="139"/>
    </row>
    <row r="120" spans="1:30" ht="60" customHeight="1">
      <c r="A120" s="139"/>
      <c r="B120" s="170" t="s">
        <v>10</v>
      </c>
      <c r="C120" s="312">
        <v>42012</v>
      </c>
      <c r="D120" s="313"/>
      <c r="E120" s="314"/>
      <c r="F120" s="171" t="s">
        <v>45</v>
      </c>
      <c r="G120" s="301" t="s">
        <v>147</v>
      </c>
      <c r="H120" s="302"/>
      <c r="I120" s="172"/>
      <c r="J120" s="172"/>
      <c r="K120" s="207" t="s">
        <v>46</v>
      </c>
      <c r="L120" s="208"/>
      <c r="M120" s="174"/>
      <c r="N120" s="138"/>
      <c r="O120" s="175" t="s">
        <v>49</v>
      </c>
      <c r="P120" s="307" t="s">
        <v>158</v>
      </c>
      <c r="Q120" s="308"/>
      <c r="R120" s="139"/>
      <c r="S120" s="176" t="s">
        <v>19</v>
      </c>
      <c r="T120" s="173"/>
      <c r="U120" s="173"/>
      <c r="V120" s="177" t="s">
        <v>0</v>
      </c>
      <c r="W120" s="139"/>
      <c r="X120" s="303" t="s">
        <v>34</v>
      </c>
      <c r="Y120" s="304"/>
      <c r="Z120" s="301"/>
      <c r="AA120" s="302"/>
    </row>
    <row r="121" spans="1:30" ht="60.75" customHeight="1">
      <c r="A121" s="139"/>
      <c r="B121" s="170" t="s">
        <v>18</v>
      </c>
      <c r="C121" s="315"/>
      <c r="D121" s="316"/>
      <c r="E121" s="317"/>
      <c r="F121" s="171" t="s">
        <v>31</v>
      </c>
      <c r="G121" s="301"/>
      <c r="H121" s="302"/>
      <c r="I121" s="172"/>
      <c r="J121" s="172"/>
      <c r="K121" s="178" t="s">
        <v>47</v>
      </c>
      <c r="L121" s="179"/>
      <c r="M121" s="180"/>
      <c r="N121" s="138"/>
      <c r="O121" s="181" t="s">
        <v>48</v>
      </c>
      <c r="P121" s="305" t="s">
        <v>159</v>
      </c>
      <c r="Q121" s="306"/>
      <c r="R121" s="139"/>
      <c r="S121" s="182" t="s">
        <v>33</v>
      </c>
      <c r="T121" s="183"/>
      <c r="U121" s="179"/>
      <c r="V121" s="180">
        <v>41908</v>
      </c>
      <c r="W121" s="139"/>
      <c r="X121" s="303" t="s">
        <v>32</v>
      </c>
      <c r="Y121" s="304"/>
      <c r="Z121" s="301" t="s">
        <v>157</v>
      </c>
      <c r="AA121" s="302"/>
    </row>
    <row r="122" spans="1:30" ht="0.75" hidden="1" customHeight="1">
      <c r="A122" s="139"/>
      <c r="B122" s="138"/>
      <c r="C122" s="138"/>
      <c r="D122" s="138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5"/>
      <c r="Q122" s="185"/>
      <c r="R122" s="185"/>
      <c r="S122" s="185"/>
      <c r="T122" s="185"/>
      <c r="U122" s="185"/>
      <c r="V122" s="185"/>
      <c r="W122" s="185"/>
      <c r="X122" s="185"/>
      <c r="Y122" s="185"/>
      <c r="Z122" s="185"/>
      <c r="AA122" s="139"/>
    </row>
    <row r="123" spans="1:30" ht="0.75" customHeight="1">
      <c r="A123" s="139"/>
      <c r="B123" s="139"/>
      <c r="C123" s="139"/>
      <c r="D123" s="139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5"/>
      <c r="Q123" s="185"/>
      <c r="R123" s="185"/>
      <c r="S123" s="185"/>
      <c r="T123" s="185"/>
      <c r="U123" s="185"/>
      <c r="V123" s="185"/>
      <c r="W123" s="185"/>
      <c r="X123" s="185"/>
      <c r="Y123" s="185"/>
      <c r="Z123" s="185"/>
      <c r="AA123" s="139"/>
    </row>
    <row r="124" spans="1:30" ht="14.25" customHeight="1">
      <c r="A124" s="139"/>
      <c r="B124" s="138"/>
      <c r="C124" s="138"/>
      <c r="D124" s="211" t="s">
        <v>153</v>
      </c>
      <c r="E124" s="212"/>
      <c r="F124" s="212"/>
      <c r="G124" s="212"/>
      <c r="H124" s="212"/>
      <c r="I124" s="212"/>
      <c r="J124" s="212"/>
      <c r="K124" s="212"/>
      <c r="L124" s="212"/>
      <c r="M124" s="212"/>
      <c r="N124" s="212"/>
      <c r="O124" s="212"/>
      <c r="P124" s="212"/>
      <c r="Q124" s="212"/>
      <c r="R124" s="212"/>
      <c r="S124" s="212"/>
      <c r="T124" s="212"/>
      <c r="U124" s="212"/>
      <c r="V124" s="213"/>
      <c r="W124" s="139"/>
      <c r="X124" s="139"/>
      <c r="Y124" s="139"/>
      <c r="Z124" s="139"/>
      <c r="AA124" s="139"/>
    </row>
    <row r="125" spans="1:30" ht="14.25" customHeight="1">
      <c r="A125" s="139"/>
      <c r="B125" s="138"/>
      <c r="C125" s="138"/>
      <c r="D125" s="214"/>
      <c r="E125" s="215"/>
      <c r="F125" s="215"/>
      <c r="G125" s="215"/>
      <c r="H125" s="215"/>
      <c r="I125" s="215"/>
      <c r="J125" s="215"/>
      <c r="K125" s="215"/>
      <c r="L125" s="215"/>
      <c r="M125" s="215"/>
      <c r="N125" s="215"/>
      <c r="O125" s="215"/>
      <c r="P125" s="215"/>
      <c r="Q125" s="215"/>
      <c r="R125" s="215"/>
      <c r="S125" s="215"/>
      <c r="T125" s="215"/>
      <c r="U125" s="215"/>
      <c r="V125" s="216"/>
      <c r="W125" s="139"/>
      <c r="X125" s="139"/>
      <c r="Y125" s="139"/>
      <c r="Z125" s="139"/>
      <c r="AA125" s="139"/>
    </row>
    <row r="126" spans="1:30" ht="15" hidden="1" customHeight="1">
      <c r="A126" s="139"/>
      <c r="B126" s="139"/>
      <c r="C126" s="139"/>
      <c r="D126" s="186"/>
      <c r="E126" s="168"/>
      <c r="F126" s="168"/>
      <c r="G126" s="168"/>
      <c r="H126" s="168"/>
      <c r="I126" s="168"/>
      <c r="J126" s="168"/>
      <c r="K126" s="168"/>
      <c r="L126" s="168"/>
      <c r="M126" s="168"/>
      <c r="N126" s="168"/>
      <c r="O126" s="168"/>
      <c r="P126" s="187"/>
      <c r="Q126" s="168"/>
      <c r="R126" s="187"/>
      <c r="S126" s="187"/>
      <c r="T126" s="187"/>
      <c r="U126" s="187"/>
      <c r="V126" s="188"/>
      <c r="W126" s="139"/>
      <c r="X126" s="139"/>
      <c r="Y126" s="139"/>
      <c r="Z126" s="139"/>
      <c r="AA126" s="139"/>
    </row>
    <row r="127" spans="1:30" ht="2.25" customHeight="1">
      <c r="A127" s="139"/>
      <c r="B127" s="139"/>
      <c r="C127" s="139"/>
      <c r="D127" s="217"/>
      <c r="E127" s="218"/>
      <c r="F127" s="218"/>
      <c r="G127" s="218"/>
      <c r="H127" s="218"/>
      <c r="I127" s="218"/>
      <c r="J127" s="218"/>
      <c r="K127" s="218"/>
      <c r="L127" s="218"/>
      <c r="M127" s="218"/>
      <c r="N127" s="218"/>
      <c r="O127" s="218"/>
      <c r="P127" s="218"/>
      <c r="Q127" s="218"/>
      <c r="R127" s="218"/>
      <c r="S127" s="218"/>
      <c r="T127" s="218"/>
      <c r="U127" s="218"/>
      <c r="V127" s="219"/>
      <c r="W127" s="139"/>
      <c r="X127" s="139"/>
      <c r="Y127" s="139"/>
      <c r="Z127" s="139"/>
      <c r="AA127" s="139"/>
    </row>
    <row r="128" spans="1:30" ht="15" hidden="1" customHeight="1">
      <c r="A128" s="139"/>
      <c r="B128" s="139"/>
      <c r="C128" s="139"/>
      <c r="D128" s="186"/>
      <c r="E128" s="168"/>
      <c r="F128" s="168"/>
      <c r="G128" s="168"/>
      <c r="H128" s="168"/>
      <c r="I128" s="168"/>
      <c r="J128" s="168"/>
      <c r="K128" s="168"/>
      <c r="L128" s="168"/>
      <c r="M128" s="168"/>
      <c r="N128" s="168"/>
      <c r="O128" s="168"/>
      <c r="P128" s="187"/>
      <c r="Q128" s="168"/>
      <c r="R128" s="187"/>
      <c r="S128" s="187"/>
      <c r="T128" s="187"/>
      <c r="U128" s="187"/>
      <c r="V128" s="188"/>
      <c r="W128" s="139"/>
      <c r="X128" s="139"/>
      <c r="Y128" s="139"/>
      <c r="Z128" s="139"/>
      <c r="AA128" s="139"/>
    </row>
    <row r="129" spans="1:27" ht="186.75" customHeight="1">
      <c r="A129" s="139"/>
      <c r="B129" s="139"/>
      <c r="C129" s="139"/>
      <c r="D129" s="309" t="s">
        <v>154</v>
      </c>
      <c r="E129" s="310"/>
      <c r="F129" s="310"/>
      <c r="G129" s="310"/>
      <c r="H129" s="310"/>
      <c r="I129" s="310"/>
      <c r="J129" s="310"/>
      <c r="K129" s="310"/>
      <c r="L129" s="310"/>
      <c r="M129" s="310"/>
      <c r="N129" s="310"/>
      <c r="O129" s="310"/>
      <c r="P129" s="310"/>
      <c r="Q129" s="310"/>
      <c r="R129" s="310"/>
      <c r="S129" s="310"/>
      <c r="T129" s="310"/>
      <c r="U129" s="310"/>
      <c r="V129" s="311"/>
      <c r="W129" s="139"/>
      <c r="X129" s="139"/>
      <c r="Y129" s="139"/>
      <c r="Z129" s="139"/>
      <c r="AA129" s="139"/>
    </row>
    <row r="130" spans="1:27">
      <c r="B130"/>
      <c r="C130"/>
      <c r="D130" s="120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</row>
    <row r="131" spans="1:27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V131" s="4"/>
      <c r="W131" s="4"/>
      <c r="X131" s="4"/>
      <c r="Y131" s="4"/>
      <c r="Z131" s="4"/>
    </row>
    <row r="132" spans="1:27">
      <c r="B132"/>
      <c r="C132"/>
      <c r="D132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7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27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27" ht="12" customHeight="1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27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27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27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27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27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27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27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27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27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33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33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33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33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33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33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33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33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33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33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33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33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33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33">
      <c r="B158"/>
      <c r="C158"/>
      <c r="D158"/>
    </row>
    <row r="159" spans="1:33" s="1" customFormat="1">
      <c r="A159"/>
      <c r="B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</row>
    <row r="160" spans="1:33" s="1" customFormat="1">
      <c r="A160"/>
      <c r="B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</row>
    <row r="161" spans="2:2">
      <c r="B161"/>
    </row>
    <row r="162" spans="2:2">
      <c r="B162"/>
    </row>
    <row r="163" spans="2:2">
      <c r="B163"/>
    </row>
  </sheetData>
  <mergeCells count="42">
    <mergeCell ref="D129:V129"/>
    <mergeCell ref="G120:H120"/>
    <mergeCell ref="X120:Y120"/>
    <mergeCell ref="C120:E120"/>
    <mergeCell ref="C121:E121"/>
    <mergeCell ref="Z120:AA120"/>
    <mergeCell ref="G121:H121"/>
    <mergeCell ref="X121:Y121"/>
    <mergeCell ref="Z121:AA121"/>
    <mergeCell ref="P121:Q121"/>
    <mergeCell ref="P120:Q120"/>
    <mergeCell ref="B116:B117"/>
    <mergeCell ref="C116:Y116"/>
    <mergeCell ref="C117:Y117"/>
    <mergeCell ref="B8:B9"/>
    <mergeCell ref="C8:C9"/>
    <mergeCell ref="D8:D9"/>
    <mergeCell ref="E8:E9"/>
    <mergeCell ref="X8:X9"/>
    <mergeCell ref="Y8:Y9"/>
    <mergeCell ref="Z8:Z9"/>
    <mergeCell ref="AA8:AA9"/>
    <mergeCell ref="R5:U5"/>
    <mergeCell ref="V5:W5"/>
    <mergeCell ref="T6:U6"/>
    <mergeCell ref="V6:W6"/>
    <mergeCell ref="X5:AA6"/>
    <mergeCell ref="R6:S6"/>
    <mergeCell ref="B1:AA1"/>
    <mergeCell ref="B2:AA2"/>
    <mergeCell ref="B3:AA3"/>
    <mergeCell ref="A4:E6"/>
    <mergeCell ref="F4:AA4"/>
    <mergeCell ref="F5:I5"/>
    <mergeCell ref="J5:M5"/>
    <mergeCell ref="N5:Q5"/>
    <mergeCell ref="F6:G6"/>
    <mergeCell ref="H6:I6"/>
    <mergeCell ref="J6:K6"/>
    <mergeCell ref="L6:M6"/>
    <mergeCell ref="N6:O6"/>
    <mergeCell ref="P6:Q6"/>
  </mergeCells>
  <printOptions horizontalCentered="1" verticalCentered="1"/>
  <pageMargins left="0.21" right="0" top="0" bottom="0" header="0.51181102362204722" footer="0.31496062992125984"/>
  <pageSetup paperSize="5" scale="40" orientation="landscape" horizontalDpi="4294967293" r:id="rId1"/>
  <headerFooter alignWithMargins="0">
    <oddHeader xml:space="preserve">&amp;L&amp;"Arial,Negrita"&amp;12Gerencia Administrativa/ UEP /UAP&amp;"Arial,Normal"&amp;10 &amp;C&amp;"Arial,Negrita"&amp;12PAC-2010&amp;R&amp;"Arial,Negrita"&amp;14Versión # </oddHeader>
    <oddFooter xml:space="preserve">&amp;L&amp;F
&amp;C&amp;P&amp;RCAPACITACION
ONCAE &amp;D  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Bienes-Obra IV TRIMESTRE 2013</vt:lpstr>
      <vt:lpstr>Bienes-Obra III TRIMESTRE 2013</vt:lpstr>
      <vt:lpstr>Bienes-Obra II TRIMESTRE 2013</vt:lpstr>
      <vt:lpstr>Bienes-Obra II TRIMESTRE 2014</vt:lpstr>
    </vt:vector>
  </TitlesOfParts>
  <Company>The World Bank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Rosita Estrada</dc:creator>
  <cp:lastModifiedBy>Juniveth</cp:lastModifiedBy>
  <cp:lastPrinted>2015-01-13T20:47:32Z</cp:lastPrinted>
  <dcterms:created xsi:type="dcterms:W3CDTF">2000-02-08T16:08:17Z</dcterms:created>
  <dcterms:modified xsi:type="dcterms:W3CDTF">2015-01-13T21:28:34Z</dcterms:modified>
</cp:coreProperties>
</file>